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1916"/>
  </bookViews>
  <sheets>
    <sheet name="Bulls" sheetId="1" r:id="rId1"/>
    <sheet name="Heifers" sheetId="2" r:id="rId2"/>
    <sheet name="Hereford" sheetId="3" r:id="rId3"/>
  </sheets>
  <definedNames>
    <definedName name="_xlnm.Print_Area" localSheetId="0">Bulls!$A$2:$S$63</definedName>
    <definedName name="_xlnm.Print_Area" localSheetId="1">Heifers!$A$1:$H$18</definedName>
  </definedNames>
  <calcPr calcId="145621"/>
  <fileRecoveryPr autoRecover="0"/>
</workbook>
</file>

<file path=xl/calcChain.xml><?xml version="1.0" encoding="utf-8"?>
<calcChain xmlns="http://schemas.openxmlformats.org/spreadsheetml/2006/main">
  <c r="AQ49" i="1" l="1"/>
  <c r="AR49" i="1"/>
  <c r="AS49" i="1"/>
  <c r="AT49" i="1"/>
  <c r="AU49" i="1"/>
  <c r="Y49" i="1"/>
  <c r="Z49" i="1"/>
  <c r="AA49" i="1"/>
  <c r="AB49" i="1"/>
  <c r="AC49" i="1"/>
  <c r="AD49" i="1"/>
  <c r="AH49" i="1"/>
  <c r="AI49" i="1"/>
  <c r="AJ49" i="1"/>
  <c r="AK49" i="1"/>
  <c r="AP49" i="1"/>
  <c r="CE49" i="1"/>
  <c r="CF49" i="1"/>
  <c r="CG55" i="1"/>
  <c r="CD49" i="1"/>
  <c r="BW49" i="1"/>
  <c r="CB49" i="1"/>
  <c r="CA49" i="1"/>
  <c r="BZ49" i="1"/>
  <c r="BY49" i="1"/>
  <c r="BX49" i="1"/>
  <c r="CC49" i="1"/>
</calcChain>
</file>

<file path=xl/sharedStrings.xml><?xml version="1.0" encoding="utf-8"?>
<sst xmlns="http://schemas.openxmlformats.org/spreadsheetml/2006/main" count="1860" uniqueCount="565">
  <si>
    <t>Anm Tag</t>
  </si>
  <si>
    <t>Anm Birth Date</t>
  </si>
  <si>
    <t>EID</t>
  </si>
  <si>
    <t>Assn</t>
  </si>
  <si>
    <t>Reg No.</t>
  </si>
  <si>
    <t>Name</t>
  </si>
  <si>
    <t>Sex</t>
  </si>
  <si>
    <t>Tatt/Brand</t>
  </si>
  <si>
    <t>ET</t>
  </si>
  <si>
    <t>Pathfinder</t>
  </si>
  <si>
    <t>Twin</t>
  </si>
  <si>
    <t>Foster</t>
  </si>
  <si>
    <t>Owner One</t>
  </si>
  <si>
    <t>Owner Two</t>
  </si>
  <si>
    <t>Owner Three</t>
  </si>
  <si>
    <t>Sire Tag</t>
  </si>
  <si>
    <t>Sire Tattoo</t>
  </si>
  <si>
    <t>Sire Name</t>
  </si>
  <si>
    <t>Dam Name</t>
  </si>
  <si>
    <t>Dam Pathfinder</t>
  </si>
  <si>
    <t>MGS Name</t>
  </si>
  <si>
    <t>C E</t>
  </si>
  <si>
    <t>CED EPD</t>
  </si>
  <si>
    <t>Birth Wt</t>
  </si>
  <si>
    <t>Birth Ratio</t>
  </si>
  <si>
    <t>BW EPD</t>
  </si>
  <si>
    <t>WN Age</t>
  </si>
  <si>
    <t>WDA</t>
  </si>
  <si>
    <t>WN Mgt</t>
  </si>
  <si>
    <t>WN Grp</t>
  </si>
  <si>
    <t>WN Loc</t>
  </si>
  <si>
    <t>WN WT</t>
  </si>
  <si>
    <t>WN Adj WT</t>
  </si>
  <si>
    <t>WN Ratio</t>
  </si>
  <si>
    <t>WN EPD</t>
  </si>
  <si>
    <t>WN Adj HT</t>
  </si>
  <si>
    <t>WN Frame</t>
  </si>
  <si>
    <t>WN SC</t>
  </si>
  <si>
    <t>WN Custom</t>
  </si>
  <si>
    <t>YW EPD</t>
  </si>
  <si>
    <t>RADG EPD</t>
  </si>
  <si>
    <t>DMI EPD</t>
  </si>
  <si>
    <t>YH EPD</t>
  </si>
  <si>
    <t>SC EPD</t>
  </si>
  <si>
    <t>DOC EPD</t>
  </si>
  <si>
    <t>Dam Calving Interval</t>
  </si>
  <si>
    <t>Dam Birth Avg Ratio</t>
  </si>
  <si>
    <t>Dam Birth Calves</t>
  </si>
  <si>
    <t>Dam Wean Avg Ratio</t>
  </si>
  <si>
    <t>Dam Wean Calves</t>
  </si>
  <si>
    <t>Dam Year Avg Ratio</t>
  </si>
  <si>
    <t>Dam Year Calves</t>
  </si>
  <si>
    <t>Dam Uimf Avg Ratio</t>
  </si>
  <si>
    <t>Dam Uimf Calves</t>
  </si>
  <si>
    <t>Dam Urib Avg Ratio</t>
  </si>
  <si>
    <t>Dam Urib Calves</t>
  </si>
  <si>
    <t>Dam Ufat Avg Ratio</t>
  </si>
  <si>
    <t>Dam Ufat Calves</t>
  </si>
  <si>
    <t>Dam Urmp Avg Ratio</t>
  </si>
  <si>
    <t>Dam Urmp Calves</t>
  </si>
  <si>
    <t>HP EPD</t>
  </si>
  <si>
    <t>CEM EPD</t>
  </si>
  <si>
    <t>Milk EPD</t>
  </si>
  <si>
    <t>MW EPD</t>
  </si>
  <si>
    <t>MH EPD</t>
  </si>
  <si>
    <t>$EN</t>
  </si>
  <si>
    <t>Dam Msurd Date</t>
  </si>
  <si>
    <t>Dam Weight</t>
  </si>
  <si>
    <t>Dam Height</t>
  </si>
  <si>
    <t>Dam Condition</t>
  </si>
  <si>
    <t>Dam Docility</t>
  </si>
  <si>
    <t>Dam Reason/Disposal</t>
  </si>
  <si>
    <t>CW EPD</t>
  </si>
  <si>
    <t>Marb EPD</t>
  </si>
  <si>
    <t>RE EPD</t>
  </si>
  <si>
    <t>FAT EPD</t>
  </si>
  <si>
    <t>$W</t>
  </si>
  <si>
    <t>$F</t>
  </si>
  <si>
    <t>$G</t>
  </si>
  <si>
    <t>$QG</t>
  </si>
  <si>
    <t>$YG</t>
  </si>
  <si>
    <t>$B</t>
  </si>
  <si>
    <t>701</t>
  </si>
  <si>
    <t>01/11/17</t>
  </si>
  <si>
    <t/>
  </si>
  <si>
    <t>AAA</t>
  </si>
  <si>
    <t>18835926</t>
  </si>
  <si>
    <t>WTR 501 Full Power 701</t>
  </si>
  <si>
    <t>B</t>
  </si>
  <si>
    <t>610260</t>
  </si>
  <si>
    <t>1208</t>
  </si>
  <si>
    <t>PA Full Power 1208</t>
  </si>
  <si>
    <t>WTR CF-302 Miss Traveler 501</t>
  </si>
  <si>
    <t>Connealy In Focus 4925</t>
  </si>
  <si>
    <t>1</t>
  </si>
  <si>
    <t>A</t>
  </si>
  <si>
    <t>717</t>
  </si>
  <si>
    <t>01/19/17</t>
  </si>
  <si>
    <t>18836652</t>
  </si>
  <si>
    <t>013</t>
  </si>
  <si>
    <t>292</t>
  </si>
  <si>
    <t>JMB Traction 292</t>
  </si>
  <si>
    <t>WTR RA-037 Tri-Rosetta 329</t>
  </si>
  <si>
    <t>Connealy Right Answer 746</t>
  </si>
  <si>
    <t>01/20/17</t>
  </si>
  <si>
    <t>719</t>
  </si>
  <si>
    <t>18835984</t>
  </si>
  <si>
    <t>WTR 117 Payweight 719</t>
  </si>
  <si>
    <t>E</t>
  </si>
  <si>
    <t>1682</t>
  </si>
  <si>
    <t>Basin Payweight 1682</t>
  </si>
  <si>
    <t>WTR UPW-705 Rose Anne 117</t>
  </si>
  <si>
    <t>Sitz Upward 307R</t>
  </si>
  <si>
    <t>720</t>
  </si>
  <si>
    <t>01/21/17</t>
  </si>
  <si>
    <t>18836657</t>
  </si>
  <si>
    <t>WTR 236 Traction 720</t>
  </si>
  <si>
    <t>WTR BW-219 BarbaramereNel236</t>
  </si>
  <si>
    <t>B C C Bushwacker 41-93</t>
  </si>
  <si>
    <t>2</t>
  </si>
  <si>
    <t>723</t>
  </si>
  <si>
    <t>01/22/17</t>
  </si>
  <si>
    <t>18835960</t>
  </si>
  <si>
    <t>WTR 1682-308 Payweight 723</t>
  </si>
  <si>
    <t>WTR UNO-837 MissTraveler 308</t>
  </si>
  <si>
    <t>C C A Uno 049</t>
  </si>
  <si>
    <t>725</t>
  </si>
  <si>
    <t>01/23/17</t>
  </si>
  <si>
    <t>18835968</t>
  </si>
  <si>
    <t>WTR Payweight of Pride 725</t>
  </si>
  <si>
    <t>B/R Pride 1551</t>
  </si>
  <si>
    <t>T</t>
  </si>
  <si>
    <t>B/R 65R Genesis</t>
  </si>
  <si>
    <t>733</t>
  </si>
  <si>
    <t>18866770</t>
  </si>
  <si>
    <t>WTR 1261 Full Power 733</t>
  </si>
  <si>
    <t>EF Hazel 1261</t>
  </si>
  <si>
    <t>Summitcrest Complete 1P55</t>
  </si>
  <si>
    <t>741</t>
  </si>
  <si>
    <t>01/24/17</t>
  </si>
  <si>
    <t>18866771</t>
  </si>
  <si>
    <t>WTR 1261 Full Power 741</t>
  </si>
  <si>
    <t>747</t>
  </si>
  <si>
    <t>03/01/17</t>
  </si>
  <si>
    <t>BIR</t>
  </si>
  <si>
    <t>624396263</t>
  </si>
  <si>
    <t>B2201</t>
  </si>
  <si>
    <t>LNTCS Coolita 4777</t>
  </si>
  <si>
    <t>E&amp;b Heureka 090</t>
  </si>
  <si>
    <t>754</t>
  </si>
  <si>
    <t>01/30/17</t>
  </si>
  <si>
    <t>18807625</t>
  </si>
  <si>
    <t>LNTCS Right On 754</t>
  </si>
  <si>
    <t>1187510</t>
  </si>
  <si>
    <t>452</t>
  </si>
  <si>
    <t>HAYNES Outright 452</t>
  </si>
  <si>
    <t>LNCTS Eisa Erica 5544</t>
  </si>
  <si>
    <t>Baldridge Zone  Z168</t>
  </si>
  <si>
    <t>788</t>
  </si>
  <si>
    <t>02/09/17</t>
  </si>
  <si>
    <t>18805566</t>
  </si>
  <si>
    <t>LNTCS Pay Load 788</t>
  </si>
  <si>
    <t>335495</t>
  </si>
  <si>
    <t>LC Barbarae 8688</t>
  </si>
  <si>
    <t>Wagners Formula 512</t>
  </si>
  <si>
    <t>07/28/17</t>
  </si>
  <si>
    <t>Moderate to Thin</t>
  </si>
  <si>
    <t>Restless</t>
  </si>
  <si>
    <t>789</t>
  </si>
  <si>
    <t>02/17/17</t>
  </si>
  <si>
    <t>18870028</t>
  </si>
  <si>
    <t>LNTCS Cover All 789</t>
  </si>
  <si>
    <t>1213004</t>
  </si>
  <si>
    <t>Z168</t>
  </si>
  <si>
    <t>S A V Madame Pride 1199</t>
  </si>
  <si>
    <t>S A V Bismarck 5682</t>
  </si>
  <si>
    <t>6067</t>
  </si>
  <si>
    <t>09/02/16</t>
  </si>
  <si>
    <t>18797804</t>
  </si>
  <si>
    <t>LNTCS Cover All 6067</t>
  </si>
  <si>
    <t>1135146</t>
  </si>
  <si>
    <t>SandPoint Blackcap 0867</t>
  </si>
  <si>
    <t>Ideal 4355 of 0T26 2440</t>
  </si>
  <si>
    <t>6068</t>
  </si>
  <si>
    <t>04/02/16</t>
  </si>
  <si>
    <t>623940952</t>
  </si>
  <si>
    <t>LC Barbarae X698</t>
  </si>
  <si>
    <t>SCR Optimum Impact 71018</t>
  </si>
  <si>
    <t>6084</t>
  </si>
  <si>
    <t>04/14/16</t>
  </si>
  <si>
    <t>623961862</t>
  </si>
  <si>
    <t>LC Lady Lass X684</t>
  </si>
  <si>
    <t>6379</t>
  </si>
  <si>
    <t>09/01/16</t>
  </si>
  <si>
    <t>18797798</t>
  </si>
  <si>
    <t>LNTCS Cover All 6379</t>
  </si>
  <si>
    <t>LNCTS My Lady 3079</t>
  </si>
  <si>
    <t>Baldridge Waylon W34</t>
  </si>
  <si>
    <t>6408</t>
  </si>
  <si>
    <t>09/16/16</t>
  </si>
  <si>
    <t>18797808</t>
  </si>
  <si>
    <t>LNTCS Pay Pal 6408</t>
  </si>
  <si>
    <t>Z018</t>
  </si>
  <si>
    <t>WAR Pay Grade Z018</t>
  </si>
  <si>
    <t>LNTCS Black Melody 4908</t>
  </si>
  <si>
    <t>High Point EZ 2070</t>
  </si>
  <si>
    <t>6445</t>
  </si>
  <si>
    <t>08/26/16</t>
  </si>
  <si>
    <t>18797801</t>
  </si>
  <si>
    <t>LNTCS Pay Pal 6445</t>
  </si>
  <si>
    <t>645</t>
  </si>
  <si>
    <t>LNTCS Tesa 4945</t>
  </si>
  <si>
    <t>Cole Creek Cedar Ridge 1V</t>
  </si>
  <si>
    <t>6488</t>
  </si>
  <si>
    <t>624396356</t>
  </si>
  <si>
    <t>LNTCS Barbarae 4488</t>
  </si>
  <si>
    <t>7029</t>
  </si>
  <si>
    <t>02/18/17</t>
  </si>
  <si>
    <t>18797794</t>
  </si>
  <si>
    <t>LNTCS Cover All 7029</t>
  </si>
  <si>
    <t>LC Rubeca X429</t>
  </si>
  <si>
    <t>Docile</t>
  </si>
  <si>
    <t>7043</t>
  </si>
  <si>
    <t>02/15/17</t>
  </si>
  <si>
    <t>18805558</t>
  </si>
  <si>
    <t>LNTCS Pay Load 7043</t>
  </si>
  <si>
    <t>A&amp;K Pride X829</t>
  </si>
  <si>
    <t>EXAR 263C</t>
  </si>
  <si>
    <t>7057</t>
  </si>
  <si>
    <t>02/04/17</t>
  </si>
  <si>
    <t>18807499</t>
  </si>
  <si>
    <t>LNTCS Ruckus 7057</t>
  </si>
  <si>
    <t>0A36</t>
  </si>
  <si>
    <t>Quaker Hill Rampage 0A36</t>
  </si>
  <si>
    <t>LC Princess X507</t>
  </si>
  <si>
    <t>C R A Bextor 872 5205 608</t>
  </si>
  <si>
    <t>Good Condition</t>
  </si>
  <si>
    <t>7064</t>
  </si>
  <si>
    <t>18807649</t>
  </si>
  <si>
    <t>LNTCS Right On 7064</t>
  </si>
  <si>
    <t>LC Kildonia X864</t>
  </si>
  <si>
    <t>SydGen Mandate 6079</t>
  </si>
  <si>
    <t>7068</t>
  </si>
  <si>
    <t>02/16/17</t>
  </si>
  <si>
    <t>18807500</t>
  </si>
  <si>
    <t>LNTCS Ruckus 7068</t>
  </si>
  <si>
    <t>7073</t>
  </si>
  <si>
    <t>02/14/17</t>
  </si>
  <si>
    <t>18755530</t>
  </si>
  <si>
    <t>Laflins Out Right 7035</t>
  </si>
  <si>
    <t>7035</t>
  </si>
  <si>
    <t>Laflins Jilt 0173</t>
  </si>
  <si>
    <t>Car Don Warm Front B592</t>
  </si>
  <si>
    <t>Nervous</t>
  </si>
  <si>
    <t>7090</t>
  </si>
  <si>
    <t>02/03/17</t>
  </si>
  <si>
    <t>18807501</t>
  </si>
  <si>
    <t>LNTCS Ruckus 7090</t>
  </si>
  <si>
    <t>LC Rubeca X590</t>
  </si>
  <si>
    <t>08/21/17</t>
  </si>
  <si>
    <t>7116</t>
  </si>
  <si>
    <t>18807498</t>
  </si>
  <si>
    <t>LNTCS Ruckus 7116</t>
  </si>
  <si>
    <t>LC Rosemere 1716</t>
  </si>
  <si>
    <t>Koupal New Design 7253</t>
  </si>
  <si>
    <t>7126</t>
  </si>
  <si>
    <t>03/26/17</t>
  </si>
  <si>
    <t>18797790</t>
  </si>
  <si>
    <t>LNTCS Cover All 7126</t>
  </si>
  <si>
    <t>LC Belka 1926</t>
  </si>
  <si>
    <t>E&amp;B 5096 Midland 8164</t>
  </si>
  <si>
    <t>7261</t>
  </si>
  <si>
    <t>02/10/17</t>
  </si>
  <si>
    <t>18807495</t>
  </si>
  <si>
    <t>LNTCS Ruckus 7261</t>
  </si>
  <si>
    <t>LC Primose Lady Z061</t>
  </si>
  <si>
    <t>E&amp;B Blueprint 691</t>
  </si>
  <si>
    <t>7286</t>
  </si>
  <si>
    <t>18797945</t>
  </si>
  <si>
    <t>LNTCS Turbo 7286</t>
  </si>
  <si>
    <t>4265</t>
  </si>
  <si>
    <t>LNTCS Turbine 4265</t>
  </si>
  <si>
    <t>LC Barbarae Z886</t>
  </si>
  <si>
    <t>7343</t>
  </si>
  <si>
    <t>18797942</t>
  </si>
  <si>
    <t>LNTCS Turbo 7343</t>
  </si>
  <si>
    <t>LNTCS Eisa Erica 3643</t>
  </si>
  <si>
    <t>Connealy Final Product</t>
  </si>
  <si>
    <t>7349</t>
  </si>
  <si>
    <t>01/28/17</t>
  </si>
  <si>
    <t>18805551</t>
  </si>
  <si>
    <t>LNTCS Pay Load 7349</t>
  </si>
  <si>
    <t>LNTCS Rubeca 3849</t>
  </si>
  <si>
    <t>7353</t>
  </si>
  <si>
    <t>02/06/17</t>
  </si>
  <si>
    <t>18807489</t>
  </si>
  <si>
    <t>LNTCS Ruckus 7353</t>
  </si>
  <si>
    <t>LNTCS Chance 3153</t>
  </si>
  <si>
    <t>V D A R Really Windy 4097</t>
  </si>
  <si>
    <t>7361</t>
  </si>
  <si>
    <t>18807490</t>
  </si>
  <si>
    <t>LNTCS Ruckus 7361</t>
  </si>
  <si>
    <t>LNTCS Jewell 3061</t>
  </si>
  <si>
    <t>7389</t>
  </si>
  <si>
    <t>02/13/17</t>
  </si>
  <si>
    <t>18805539</t>
  </si>
  <si>
    <t>LNTCS Pay Load 7389</t>
  </si>
  <si>
    <t>LNTCS Rubeca 3789</t>
  </si>
  <si>
    <t>7390</t>
  </si>
  <si>
    <t>03/25/17</t>
  </si>
  <si>
    <t>18797943</t>
  </si>
  <si>
    <t>LNTCS Turbo 7390</t>
  </si>
  <si>
    <t>LNTCS Rubeca 3990</t>
  </si>
  <si>
    <t>7398</t>
  </si>
  <si>
    <t>03/23/17</t>
  </si>
  <si>
    <t>18797789</t>
  </si>
  <si>
    <t>LNTCS Turbo 7398</t>
  </si>
  <si>
    <t>LNTCS Barbarae 3098</t>
  </si>
  <si>
    <t>7405</t>
  </si>
  <si>
    <t>03/04/17</t>
  </si>
  <si>
    <t>624396272</t>
  </si>
  <si>
    <t>LNTCS Executive Lady 4605</t>
  </si>
  <si>
    <t>7407</t>
  </si>
  <si>
    <t>02/07/17</t>
  </si>
  <si>
    <t>18805460</t>
  </si>
  <si>
    <t>LNTCS Up Scale 7407</t>
  </si>
  <si>
    <t>K360</t>
  </si>
  <si>
    <t>Plattemere Weigh Up K360</t>
  </si>
  <si>
    <t>LNTCS Princess 4507</t>
  </si>
  <si>
    <t>7415</t>
  </si>
  <si>
    <t>02/22/17</t>
  </si>
  <si>
    <t>18903636</t>
  </si>
  <si>
    <t>LNTCS Cover All 7415</t>
  </si>
  <si>
    <t>LNTCS Pride 4175</t>
  </si>
  <si>
    <t>7418</t>
  </si>
  <si>
    <t>18805572</t>
  </si>
  <si>
    <t>LNTCS Pay Load 7418</t>
  </si>
  <si>
    <t>LC Lucinda 7418</t>
  </si>
  <si>
    <t>TC Grid Topper 355</t>
  </si>
  <si>
    <t>Very Good Condition</t>
  </si>
  <si>
    <t>7454</t>
  </si>
  <si>
    <t>18797781</t>
  </si>
  <si>
    <t>LNTCS Pay Load 7454</t>
  </si>
  <si>
    <t>LNTCS Lady Lass 4654</t>
  </si>
  <si>
    <t>7553</t>
  </si>
  <si>
    <t>18807632</t>
  </si>
  <si>
    <t>LNTCS Right On 7553</t>
  </si>
  <si>
    <t>LNCTS Chance 5353</t>
  </si>
  <si>
    <t>Connealy Western Cut</t>
  </si>
  <si>
    <t>07/27/17</t>
  </si>
  <si>
    <t>7556</t>
  </si>
  <si>
    <t>01/25/17</t>
  </si>
  <si>
    <t>18806593</t>
  </si>
  <si>
    <t>LNTCS Director 7556</t>
  </si>
  <si>
    <t>1366</t>
  </si>
  <si>
    <t>EF Commando 1366</t>
  </si>
  <si>
    <t>LNCTS Reisa 5056</t>
  </si>
  <si>
    <t>Thin</t>
  </si>
  <si>
    <t>7561</t>
  </si>
  <si>
    <t>18806599</t>
  </si>
  <si>
    <t>LNTCS Director 7561</t>
  </si>
  <si>
    <t>LNCTS Primrose Lady 5261</t>
  </si>
  <si>
    <t>FF Bo Rito 006 6I6 878</t>
  </si>
  <si>
    <t>7562</t>
  </si>
  <si>
    <t>18806595</t>
  </si>
  <si>
    <t>LNTCS Director 7562</t>
  </si>
  <si>
    <t>LNCTS Deliah 5162</t>
  </si>
  <si>
    <t>7574</t>
  </si>
  <si>
    <t>01/26/17</t>
  </si>
  <si>
    <t>18807634</t>
  </si>
  <si>
    <t>LNTCS Right On 7574</t>
  </si>
  <si>
    <t>1135260</t>
  </si>
  <si>
    <t>LNCTS Erica Mae 5374</t>
  </si>
  <si>
    <t>7590</t>
  </si>
  <si>
    <t>18806578</t>
  </si>
  <si>
    <t>LNTCS  Director 7590</t>
  </si>
  <si>
    <t>LNCTS Rubeca 5990</t>
  </si>
  <si>
    <t>7617</t>
  </si>
  <si>
    <t>02/08/17</t>
  </si>
  <si>
    <t>18805577</t>
  </si>
  <si>
    <t>LNTCS Pay Load 7617</t>
  </si>
  <si>
    <t>LC Princess 6107</t>
  </si>
  <si>
    <t>7668</t>
  </si>
  <si>
    <t>02/12/17</t>
  </si>
  <si>
    <t>624396329</t>
  </si>
  <si>
    <t>LC Trixie 6268</t>
  </si>
  <si>
    <t>Culled - Illness or Disease</t>
  </si>
  <si>
    <t>7678</t>
  </si>
  <si>
    <t>02/21/17</t>
  </si>
  <si>
    <t>18805580</t>
  </si>
  <si>
    <t>LNTCS Pay Load 7678</t>
  </si>
  <si>
    <t>LC Barbarae 6278</t>
  </si>
  <si>
    <t>7814</t>
  </si>
  <si>
    <t>02/05/17</t>
  </si>
  <si>
    <t>18805565</t>
  </si>
  <si>
    <t>LNTCS Pay Load 7814</t>
  </si>
  <si>
    <t>LC Lassie 8614</t>
  </si>
  <si>
    <t>RDDA Overload 2437R</t>
  </si>
  <si>
    <t>7838</t>
  </si>
  <si>
    <t>02/23/17</t>
  </si>
  <si>
    <t>18805567</t>
  </si>
  <si>
    <t>LNTCS Pay Load 7838</t>
  </si>
  <si>
    <t>LC Barbarae 8638</t>
  </si>
  <si>
    <t>7884</t>
  </si>
  <si>
    <t>02/11/17</t>
  </si>
  <si>
    <t>18805569</t>
  </si>
  <si>
    <t>LNTCS Pay Load 7884</t>
  </si>
  <si>
    <t>LC Lady Lass 8384</t>
  </si>
  <si>
    <t>7921</t>
  </si>
  <si>
    <t>18805564</t>
  </si>
  <si>
    <t>LNTCS Pay Load 7921</t>
  </si>
  <si>
    <t>LC Lucinda 9721</t>
  </si>
  <si>
    <t>LCC New Standard</t>
  </si>
  <si>
    <t>7957</t>
  </si>
  <si>
    <t>03/02/17</t>
  </si>
  <si>
    <t>18797795</t>
  </si>
  <si>
    <t>LNTCS Turbo 7957</t>
  </si>
  <si>
    <t>LC Princess 9507</t>
  </si>
  <si>
    <t>7A61</t>
  </si>
  <si>
    <t>18805467</t>
  </si>
  <si>
    <t>LNTCS Up Scale 7A61</t>
  </si>
  <si>
    <t>O</t>
  </si>
  <si>
    <t>S</t>
  </si>
  <si>
    <t>3</t>
  </si>
  <si>
    <t>F</t>
  </si>
  <si>
    <t>705</t>
  </si>
  <si>
    <t>01/14/17</t>
  </si>
  <si>
    <t>MBT</t>
  </si>
  <si>
    <t>18834361</t>
  </si>
  <si>
    <t>WTR 457 Hoosier Big Sky 705</t>
  </si>
  <si>
    <t>1310</t>
  </si>
  <si>
    <t>Musgrave Big Sky</t>
  </si>
  <si>
    <t>WTR 130-333BarbaramereJet457</t>
  </si>
  <si>
    <t>WTR 614 Complete Grid 130</t>
  </si>
  <si>
    <t>709</t>
  </si>
  <si>
    <t>01/16/17</t>
  </si>
  <si>
    <t>18836555</t>
  </si>
  <si>
    <t>WTR 304 Hoosier WIsdom 709</t>
  </si>
  <si>
    <t>481T</t>
  </si>
  <si>
    <t>Sitz Wisdom 481T</t>
  </si>
  <si>
    <t>WTR GD005 BarbaramereNell304</t>
  </si>
  <si>
    <t>Sitz Icon 1054</t>
  </si>
  <si>
    <t>721</t>
  </si>
  <si>
    <t>18868457</t>
  </si>
  <si>
    <t>WTR 3123 Fortitude 721</t>
  </si>
  <si>
    <t>2500</t>
  </si>
  <si>
    <t>PA Fortitude 2500</t>
  </si>
  <si>
    <t>PA Lora 017-3123</t>
  </si>
  <si>
    <t>Circle A Endeavor 2058</t>
  </si>
  <si>
    <t>726</t>
  </si>
  <si>
    <t>02/01/17</t>
  </si>
  <si>
    <t>18868459</t>
  </si>
  <si>
    <t>WTR 3123 Fortitude 726</t>
  </si>
  <si>
    <t>Yahtzee</t>
  </si>
  <si>
    <t>PW 1682</t>
  </si>
  <si>
    <t>Traction</t>
  </si>
  <si>
    <t>Turbine</t>
  </si>
  <si>
    <t>Big Sky</t>
  </si>
  <si>
    <t>Full Pwr</t>
  </si>
  <si>
    <t>Weigh Up</t>
  </si>
  <si>
    <t>Rampage</t>
  </si>
  <si>
    <t>Zone</t>
  </si>
  <si>
    <t>Wisdom</t>
  </si>
  <si>
    <t>Pay Grd</t>
  </si>
  <si>
    <t>Sire</t>
  </si>
  <si>
    <t>Comando</t>
  </si>
  <si>
    <t>Out Right</t>
  </si>
  <si>
    <t>Fortitude</t>
  </si>
  <si>
    <t>Lienetics Ranch &amp; Willer Timber Ridge 2018 Bulls</t>
  </si>
  <si>
    <t>Weight 11/15/17</t>
  </si>
  <si>
    <t>Lot #</t>
  </si>
  <si>
    <t>Not in Sale</t>
  </si>
  <si>
    <t>LNCTS Tango 6488</t>
  </si>
  <si>
    <t>LNCTS Tango 747</t>
  </si>
  <si>
    <t>LNCTS Tango 7405</t>
  </si>
  <si>
    <t>LNCTS Tango 6068</t>
  </si>
  <si>
    <t>LNCTS Tango 6084</t>
  </si>
  <si>
    <t>WTR 329 Traction 717</t>
  </si>
  <si>
    <t>LNTCS Princess 7406</t>
  </si>
  <si>
    <t>LNTCS Barbarae 7428</t>
  </si>
  <si>
    <t>LNTCS Reisa 7477</t>
  </si>
  <si>
    <t>LNTCS Barbarae 7478</t>
  </si>
  <si>
    <t>LNTCS Kildonia 765</t>
  </si>
  <si>
    <t>LNTCS Lassie 7214</t>
  </si>
  <si>
    <t>S A V Wall Street 7091</t>
  </si>
  <si>
    <t>LNTCS Director 7516</t>
  </si>
  <si>
    <t>LNTCS Blackbird 7526</t>
  </si>
  <si>
    <t>LNTCS Sure Shot 190 3060</t>
  </si>
  <si>
    <t>LNTCS Barbarae 7554</t>
  </si>
  <si>
    <t>LNTCS Lady Lass 7084</t>
  </si>
  <si>
    <t>Simm/Angus 1/2</t>
  </si>
  <si>
    <t>S A V Attention 0416</t>
  </si>
  <si>
    <t>PA Safeguard 021</t>
  </si>
  <si>
    <t>765</t>
  </si>
  <si>
    <t>18805571</t>
  </si>
  <si>
    <t>7554</t>
  </si>
  <si>
    <t>18807630</t>
  </si>
  <si>
    <t>7084</t>
  </si>
  <si>
    <t>02/27/17</t>
  </si>
  <si>
    <t>18797948</t>
  </si>
  <si>
    <t>7406</t>
  </si>
  <si>
    <t>03/06/17</t>
  </si>
  <si>
    <t>18797805</t>
  </si>
  <si>
    <t>7428</t>
  </si>
  <si>
    <t>03/03/17</t>
  </si>
  <si>
    <t>18797783</t>
  </si>
  <si>
    <t>7477</t>
  </si>
  <si>
    <t>03/15/17</t>
  </si>
  <si>
    <t>18797946</t>
  </si>
  <si>
    <t>7478</t>
  </si>
  <si>
    <t>02/24/17</t>
  </si>
  <si>
    <t>18797782</t>
  </si>
  <si>
    <t>7214</t>
  </si>
  <si>
    <t>02/26/17</t>
  </si>
  <si>
    <t>18805552</t>
  </si>
  <si>
    <t>7516</t>
  </si>
  <si>
    <t>01/27/17</t>
  </si>
  <si>
    <t>18806596</t>
  </si>
  <si>
    <t>7526</t>
  </si>
  <si>
    <t>18806598</t>
  </si>
  <si>
    <t>7426</t>
  </si>
  <si>
    <t>624396271</t>
  </si>
  <si>
    <t>7484</t>
  </si>
  <si>
    <t>03/13/17</t>
  </si>
  <si>
    <t>624396265</t>
  </si>
  <si>
    <t>7487</t>
  </si>
  <si>
    <t>624396267</t>
  </si>
  <si>
    <t>Group</t>
  </si>
  <si>
    <t>C</t>
  </si>
  <si>
    <t>D</t>
  </si>
  <si>
    <t>LNCTS Pay Load 7668</t>
  </si>
  <si>
    <t>Herf 1</t>
  </si>
  <si>
    <t>Herf 2</t>
  </si>
  <si>
    <t>CM ZEUS</t>
  </si>
  <si>
    <t>(No eye patches)</t>
  </si>
  <si>
    <t>EPDS AS OF 01/01/18</t>
  </si>
  <si>
    <t>Calv.
Ease
Direct
(%)</t>
  </si>
  <si>
    <t>Birth
Wt</t>
  </si>
  <si>
    <t>Weaning
Wt</t>
  </si>
  <si>
    <t>Yearling
Wt</t>
  </si>
  <si>
    <t>Dry
Matter
Intake</t>
  </si>
  <si>
    <t>Scrotal
Circ.</t>
  </si>
  <si>
    <t>Sustained
Cow
Fertility</t>
  </si>
  <si>
    <t>Milk</t>
  </si>
  <si>
    <t>Milk
&amp;
Growth</t>
  </si>
  <si>
    <t>Calv.
Ease
Mat.
(%)</t>
  </si>
  <si>
    <t>Mature
Cow
Weight</t>
  </si>
  <si>
    <t>Udder
Suspension</t>
  </si>
  <si>
    <t>Teat
Size</t>
  </si>
  <si>
    <t>Carc
Wt</t>
  </si>
  <si>
    <t>Fat</t>
  </si>
  <si>
    <t>Rib
Eye
Area</t>
  </si>
  <si>
    <t>Marbling</t>
  </si>
  <si>
    <t>BMI
Index
($)</t>
  </si>
  <si>
    <t>BII
Index
($)</t>
  </si>
  <si>
    <t>CHB
Index
($)</t>
  </si>
  <si>
    <t>EPD</t>
  </si>
  <si>
    <t>#ERROR!</t>
  </si>
  <si>
    <t>Acc</t>
  </si>
  <si>
    <t>-</t>
  </si>
  <si>
    <t>Breed Avg. EPDs for 2016 Born Calves Click for Percentiles</t>
  </si>
  <si>
    <t>CM DOZER</t>
  </si>
  <si>
    <t>(Two eye patches)</t>
  </si>
  <si>
    <t>AveAngus</t>
  </si>
  <si>
    <t>AveAngus: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</si>
</sst>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>
    <font>
      <sz val="11"/>
      <name val="Calibri"/>
    </font>
    <font>
      <b/>
      <u/>
      <sz val="11"/>
      <name val="Calibri"/>
      <family val="2"/>
    </font>
    <font>
      <u/>
      <sz val="11"/>
      <name val="Calibri"/>
      <family val="2"/>
    </font>
    <font>
      <b/>
      <sz val="14"/>
      <name val="AR JULIAN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99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5" borderId="0" xfId="0" applyFill="1" applyBorder="1"/>
    <xf numFmtId="0" fontId="1" fillId="2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5" borderId="3" xfId="0" applyFill="1" applyBorder="1"/>
    <xf numFmtId="2" fontId="1" fillId="4" borderId="1" xfId="0" applyNumberFormat="1" applyFont="1" applyFill="1" applyBorder="1" applyAlignment="1">
      <alignment horizontal="center" wrapText="1"/>
    </xf>
    <xf numFmtId="164" fontId="1" fillId="4" borderId="1" xfId="0" applyNumberFormat="1" applyFont="1" applyFill="1" applyBorder="1" applyAlignment="1">
      <alignment horizontal="center" wrapText="1"/>
    </xf>
    <xf numFmtId="0" fontId="0" fillId="4" borderId="3" xfId="0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3" xfId="0" applyFill="1" applyBorder="1"/>
    <xf numFmtId="0" fontId="0" fillId="3" borderId="0" xfId="0" applyFill="1" applyBorder="1"/>
    <xf numFmtId="0" fontId="1" fillId="7" borderId="1" xfId="0" applyFont="1" applyFill="1" applyBorder="1" applyAlignment="1">
      <alignment horizontal="center" wrapText="1"/>
    </xf>
    <xf numFmtId="0" fontId="0" fillId="7" borderId="3" xfId="0" applyFill="1" applyBorder="1"/>
    <xf numFmtId="0" fontId="0" fillId="7" borderId="0" xfId="0" applyFill="1" applyBorder="1"/>
    <xf numFmtId="0" fontId="0" fillId="3" borderId="3" xfId="0" applyFill="1" applyBorder="1" applyAlignment="1"/>
    <xf numFmtId="0" fontId="0" fillId="0" borderId="3" xfId="0" applyBorder="1" applyAlignment="1"/>
    <xf numFmtId="0" fontId="0" fillId="6" borderId="3" xfId="0" applyFill="1" applyBorder="1" applyAlignment="1"/>
    <xf numFmtId="0" fontId="0" fillId="5" borderId="3" xfId="0" applyFill="1" applyBorder="1" applyAlignment="1"/>
    <xf numFmtId="0" fontId="0" fillId="4" borderId="3" xfId="0" applyFill="1" applyBorder="1" applyAlignment="1"/>
    <xf numFmtId="2" fontId="0" fillId="4" borderId="3" xfId="0" applyNumberFormat="1" applyFill="1" applyBorder="1" applyAlignment="1"/>
    <xf numFmtId="164" fontId="0" fillId="4" borderId="3" xfId="0" applyNumberFormat="1" applyFill="1" applyBorder="1" applyAlignment="1"/>
    <xf numFmtId="0" fontId="0" fillId="7" borderId="3" xfId="0" applyFill="1" applyBorder="1" applyAlignment="1"/>
    <xf numFmtId="0" fontId="0" fillId="0" borderId="0" xfId="0" applyAlignment="1"/>
    <xf numFmtId="0" fontId="0" fillId="3" borderId="2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3" borderId="3" xfId="0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Border="1" applyAlignment="1"/>
    <xf numFmtId="0" fontId="4" fillId="3" borderId="0" xfId="0" applyFont="1" applyFill="1" applyBorder="1"/>
    <xf numFmtId="0" fontId="0" fillId="0" borderId="0" xfId="0" applyBorder="1" applyAlignment="1"/>
    <xf numFmtId="0" fontId="0" fillId="6" borderId="0" xfId="0" applyFill="1" applyBorder="1" applyAlignment="1"/>
    <xf numFmtId="0" fontId="0" fillId="5" borderId="0" xfId="0" applyFill="1" applyBorder="1" applyAlignment="1"/>
    <xf numFmtId="0" fontId="0" fillId="4" borderId="0" xfId="0" applyFill="1" applyBorder="1" applyAlignment="1"/>
    <xf numFmtId="2" fontId="0" fillId="4" borderId="0" xfId="0" applyNumberFormat="1" applyFill="1" applyBorder="1" applyAlignment="1"/>
    <xf numFmtId="164" fontId="0" fillId="4" borderId="0" xfId="0" applyNumberFormat="1" applyFill="1" applyBorder="1" applyAlignment="1"/>
    <xf numFmtId="0" fontId="0" fillId="7" borderId="0" xfId="0" applyFill="1" applyBorder="1" applyAlignment="1"/>
    <xf numFmtId="0" fontId="6" fillId="0" borderId="7" xfId="0" applyFont="1" applyBorder="1" applyAlignment="1">
      <alignment wrapText="1"/>
    </xf>
    <xf numFmtId="0" fontId="6" fillId="0" borderId="7" xfId="0" applyFont="1" applyBorder="1" applyAlignment="1">
      <alignment vertical="center"/>
    </xf>
    <xf numFmtId="0" fontId="6" fillId="9" borderId="7" xfId="0" applyFont="1" applyFill="1" applyBorder="1" applyAlignment="1">
      <alignment wrapText="1"/>
    </xf>
    <xf numFmtId="0" fontId="8" fillId="9" borderId="7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center" vertical="top" wrapText="1"/>
    </xf>
    <xf numFmtId="0" fontId="9" fillId="9" borderId="7" xfId="1" applyFill="1" applyBorder="1" applyAlignment="1">
      <alignment wrapText="1"/>
    </xf>
    <xf numFmtId="0" fontId="8" fillId="9" borderId="7" xfId="0" applyFont="1" applyFill="1" applyBorder="1" applyAlignment="1">
      <alignment wrapText="1"/>
    </xf>
    <xf numFmtId="0" fontId="0" fillId="10" borderId="2" xfId="0" applyFill="1" applyBorder="1" applyAlignment="1">
      <alignment horizontal="center"/>
    </xf>
    <xf numFmtId="0" fontId="0" fillId="10" borderId="3" xfId="0" applyFill="1" applyBorder="1"/>
    <xf numFmtId="0" fontId="0" fillId="10" borderId="3" xfId="0" applyFill="1" applyBorder="1" applyAlignment="1">
      <alignment horizontal="center"/>
    </xf>
    <xf numFmtId="2" fontId="0" fillId="10" borderId="3" xfId="0" applyNumberFormat="1" applyFill="1" applyBorder="1" applyAlignment="1">
      <alignment horizontal="center"/>
    </xf>
    <xf numFmtId="164" fontId="0" fillId="10" borderId="3" xfId="0" applyNumberFormat="1" applyFill="1" applyBorder="1" applyAlignment="1">
      <alignment horizontal="center"/>
    </xf>
    <xf numFmtId="0" fontId="0" fillId="10" borderId="0" xfId="0" applyFill="1"/>
    <xf numFmtId="0" fontId="0" fillId="0" borderId="6" xfId="0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/>
    <xf numFmtId="0" fontId="3" fillId="8" borderId="4" xfId="0" applyFont="1" applyFill="1" applyBorder="1" applyAlignment="1"/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9" borderId="8" xfId="0" applyFont="1" applyFill="1" applyBorder="1" applyAlignment="1">
      <alignment horizontal="center" wrapText="1"/>
    </xf>
    <xf numFmtId="0" fontId="7" fillId="9" borderId="9" xfId="0" applyFont="1" applyFill="1" applyBorder="1" applyAlignment="1">
      <alignment horizontal="center" wrapText="1"/>
    </xf>
    <xf numFmtId="0" fontId="7" fillId="9" borderId="10" xfId="0" applyFont="1" applyFill="1" applyBorder="1" applyAlignment="1">
      <alignment horizontal="center" wrapText="1"/>
    </xf>
    <xf numFmtId="0" fontId="9" fillId="9" borderId="8" xfId="1" applyFill="1" applyBorder="1" applyAlignment="1">
      <alignment horizontal="center" wrapText="1"/>
    </xf>
    <xf numFmtId="0" fontId="9" fillId="9" borderId="9" xfId="1" applyFill="1" applyBorder="1" applyAlignment="1">
      <alignment horizontal="center" wrapText="1"/>
    </xf>
    <xf numFmtId="0" fontId="9" fillId="9" borderId="10" xfId="1" applyFill="1" applyBorder="1" applyAlignment="1">
      <alignment horizontal="center" wrapText="1"/>
    </xf>
    <xf numFmtId="0" fontId="9" fillId="9" borderId="8" xfId="1" applyFill="1" applyBorder="1" applyAlignment="1">
      <alignment wrapText="1"/>
    </xf>
    <xf numFmtId="0" fontId="9" fillId="9" borderId="9" xfId="1" applyFill="1" applyBorder="1" applyAlignment="1">
      <alignment wrapText="1"/>
    </xf>
    <xf numFmtId="0" fontId="9" fillId="9" borderId="10" xfId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erfnet.com/online/cgi-bin/i4.dll?1=3D3E282929&amp;2=2323&amp;3=5A5D5C5B232322262D&amp;5=595A2727265A24" TargetMode="External"/><Relationship Id="rId2" Type="http://schemas.openxmlformats.org/officeDocument/2006/relationships/hyperlink" Target="http://www.herfnet.com/online/cgi-bin/i4.dll?1=3D3E282929&amp;2=242D&amp;3=5A5D5C5B232322262D&amp;5=595A2727265A24&amp;6=5A5D5A592421242522" TargetMode="External"/><Relationship Id="rId1" Type="http://schemas.openxmlformats.org/officeDocument/2006/relationships/hyperlink" Target="http://www.herfnet.com/online/cgi-bin/i4.dll?1=3D3E282929&amp;2=2323&amp;3=5A5D5C5B232322262D&amp;5=595A2727265A24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79"/>
  <sheetViews>
    <sheetView tabSelected="1" workbookViewId="0">
      <pane ySplit="2" topLeftCell="A54" activePane="bottomLeft" state="frozen"/>
      <selection activeCell="A2" sqref="A2"/>
      <selection pane="bottomLeft" activeCell="A66" sqref="A66"/>
    </sheetView>
  </sheetViews>
  <sheetFormatPr defaultRowHeight="14.4"/>
  <cols>
    <col min="1" max="1" width="10" style="70" customWidth="1"/>
    <col min="2" max="2" width="10.88671875" style="40" customWidth="1"/>
    <col min="3" max="3" width="9.88671875" style="24" bestFit="1" customWidth="1"/>
    <col min="4" max="4" width="4.88671875" style="26" bestFit="1" customWidth="1"/>
    <col min="5" max="5" width="5.109375" style="26" bestFit="1" customWidth="1"/>
    <col min="6" max="6" width="10" style="24" bestFit="1" customWidth="1"/>
    <col min="7" max="7" width="27.44140625" style="26" bestFit="1" customWidth="1"/>
    <col min="8" max="8" width="4.109375" style="26" hidden="1" customWidth="1"/>
    <col min="9" max="9" width="10.44140625" style="26" hidden="1" customWidth="1"/>
    <col min="10" max="10" width="3" style="26" hidden="1" customWidth="1"/>
    <col min="11" max="11" width="10.44140625" style="26" hidden="1" customWidth="1"/>
    <col min="12" max="12" width="5.33203125" style="26" hidden="1" customWidth="1"/>
    <col min="13" max="13" width="6.5546875" style="26" hidden="1" customWidth="1"/>
    <col min="14" max="14" width="8" style="26" hidden="1" customWidth="1"/>
    <col min="15" max="15" width="11.109375" style="26" hidden="1" customWidth="1"/>
    <col min="16" max="16" width="12.5546875" style="26" hidden="1" customWidth="1"/>
    <col min="17" max="17" width="7.88671875" style="24" hidden="1" customWidth="1"/>
    <col min="18" max="18" width="6.6640625" style="26" hidden="1" customWidth="1"/>
    <col min="19" max="19" width="22.88671875" style="26" customWidth="1"/>
    <col min="20" max="20" width="9.5546875" style="26" hidden="1" customWidth="1"/>
    <col min="21" max="21" width="27.109375" style="1" customWidth="1"/>
    <col min="22" max="22" width="10.44140625" style="2" hidden="1" customWidth="1"/>
    <col min="23" max="23" width="23.6640625" style="1" customWidth="1"/>
    <col min="24" max="24" width="3.5546875" style="1" hidden="1" customWidth="1"/>
    <col min="25" max="25" width="4.44140625" style="23" bestFit="1" customWidth="1"/>
    <col min="26" max="26" width="5.33203125" style="23" bestFit="1" customWidth="1"/>
    <col min="27" max="27" width="5.5546875" style="23" hidden="1" customWidth="1"/>
    <col min="28" max="28" width="4.6640625" style="23" bestFit="1" customWidth="1"/>
    <col min="29" max="29" width="8.33203125" style="23" hidden="1" customWidth="1"/>
    <col min="30" max="30" width="5.5546875" style="23" hidden="1" customWidth="1"/>
    <col min="31" max="31" width="8.44140625" style="23" hidden="1" customWidth="1"/>
    <col min="32" max="32" width="8.109375" style="23" hidden="1" customWidth="1"/>
    <col min="33" max="33" width="7.6640625" style="23" hidden="1" customWidth="1"/>
    <col min="34" max="34" width="7.88671875" style="23" hidden="1" customWidth="1"/>
    <col min="35" max="35" width="7.44140625" style="23" bestFit="1" customWidth="1"/>
    <col min="36" max="36" width="5.5546875" style="23" hidden="1" customWidth="1"/>
    <col min="37" max="37" width="4.44140625" style="23" bestFit="1" customWidth="1"/>
    <col min="38" max="38" width="6.6640625" style="23" hidden="1" customWidth="1"/>
    <col min="39" max="39" width="6.5546875" style="23" hidden="1" customWidth="1"/>
    <col min="40" max="40" width="7" style="23" hidden="1" customWidth="1"/>
    <col min="41" max="41" width="7.6640625" style="23" hidden="1" customWidth="1"/>
    <col min="42" max="42" width="4.44140625" style="23" bestFit="1" customWidth="1"/>
    <col min="43" max="43" width="5.44140625" style="2" customWidth="1"/>
    <col min="44" max="44" width="6.5546875" style="2" customWidth="1"/>
    <col min="45" max="45" width="5.88671875" style="2" customWidth="1"/>
    <col min="46" max="46" width="5.33203125" style="2" customWidth="1"/>
    <col min="47" max="47" width="4.88671875" style="2" customWidth="1"/>
    <col min="48" max="48" width="11.88671875" style="24" hidden="1" customWidth="1"/>
    <col min="49" max="49" width="9.6640625" style="24" customWidth="1"/>
    <col min="50" max="50" width="7.44140625" style="24" customWidth="1"/>
    <col min="51" max="51" width="9.88671875" style="24" customWidth="1"/>
    <col min="52" max="52" width="6.6640625" style="24" customWidth="1"/>
    <col min="53" max="53" width="6.33203125" style="2" customWidth="1"/>
    <col min="54" max="54" width="5.5546875" style="2" customWidth="1"/>
    <col min="55" max="55" width="5" style="2" customWidth="1"/>
    <col min="56" max="56" width="5.109375" style="2" customWidth="1"/>
    <col min="57" max="57" width="5.5546875" style="2" customWidth="1"/>
    <col min="58" max="58" width="6" style="2" customWidth="1"/>
    <col min="59" max="59" width="9" style="2" customWidth="1"/>
    <col min="60" max="60" width="7.109375" style="2" customWidth="1"/>
    <col min="61" max="62" width="6.5546875" style="2" customWidth="1"/>
    <col min="63" max="63" width="5.44140625" style="2" customWidth="1"/>
    <col min="64" max="64" width="4.88671875" style="2" customWidth="1"/>
    <col min="65" max="65" width="5" style="23" bestFit="1" customWidth="1"/>
    <col min="66" max="66" width="4.88671875" style="1" customWidth="1"/>
    <col min="67" max="67" width="4.33203125" style="1" customWidth="1"/>
    <col min="68" max="68" width="6.6640625" style="1" bestFit="1" customWidth="1"/>
    <col min="69" max="69" width="0.33203125" style="3" customWidth="1"/>
    <col min="70" max="71" width="5" style="3" customWidth="1"/>
    <col min="72" max="72" width="19.6640625" style="3" bestFit="1" customWidth="1"/>
    <col min="73" max="73" width="8.5546875" style="3" customWidth="1"/>
    <col min="74" max="74" width="1.33203125" style="3" customWidth="1"/>
    <col min="75" max="75" width="4.44140625" style="18" bestFit="1" customWidth="1"/>
    <col min="76" max="76" width="5.6640625" style="19" bestFit="1" customWidth="1"/>
    <col min="77" max="77" width="4.5546875" style="19" bestFit="1" customWidth="1"/>
    <col min="78" max="78" width="6.33203125" style="20" bestFit="1" customWidth="1"/>
    <col min="79" max="79" width="5.44140625" style="19" customWidth="1"/>
    <col min="80" max="80" width="6.33203125" style="18" customWidth="1"/>
    <col min="81" max="81" width="7.33203125" style="18" bestFit="1" customWidth="1"/>
    <col min="82" max="83" width="6" style="18" bestFit="1" customWidth="1"/>
    <col min="84" max="84" width="6.5546875" style="19" bestFit="1" customWidth="1"/>
    <col min="85" max="85" width="9" style="29" customWidth="1"/>
  </cols>
  <sheetData>
    <row r="1" spans="1:85" ht="33" customHeight="1">
      <c r="B1" s="78" t="s">
        <v>468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80"/>
    </row>
    <row r="2" spans="1:85" s="9" customFormat="1" ht="38.25" customHeight="1">
      <c r="A2" s="8" t="s">
        <v>470</v>
      </c>
      <c r="B2" s="8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464</v>
      </c>
      <c r="U2" s="4" t="s">
        <v>18</v>
      </c>
      <c r="V2" s="4" t="s">
        <v>19</v>
      </c>
      <c r="W2" s="4" t="s">
        <v>20</v>
      </c>
      <c r="X2" s="4" t="s">
        <v>21</v>
      </c>
      <c r="Y2" s="5" t="s">
        <v>22</v>
      </c>
      <c r="Z2" s="5" t="s">
        <v>23</v>
      </c>
      <c r="AA2" s="5" t="s">
        <v>24</v>
      </c>
      <c r="AB2" s="5" t="s">
        <v>25</v>
      </c>
      <c r="AC2" s="5" t="s">
        <v>26</v>
      </c>
      <c r="AD2" s="5" t="s">
        <v>27</v>
      </c>
      <c r="AE2" s="5" t="s">
        <v>28</v>
      </c>
      <c r="AF2" s="5" t="s">
        <v>29</v>
      </c>
      <c r="AG2" s="5" t="s">
        <v>30</v>
      </c>
      <c r="AH2" s="5" t="s">
        <v>31</v>
      </c>
      <c r="AI2" s="5" t="s">
        <v>32</v>
      </c>
      <c r="AJ2" s="5" t="s">
        <v>33</v>
      </c>
      <c r="AK2" s="5" t="s">
        <v>34</v>
      </c>
      <c r="AL2" s="5" t="s">
        <v>35</v>
      </c>
      <c r="AM2" s="5" t="s">
        <v>36</v>
      </c>
      <c r="AN2" s="5" t="s">
        <v>37</v>
      </c>
      <c r="AO2" s="5" t="s">
        <v>38</v>
      </c>
      <c r="AP2" s="5" t="s">
        <v>39</v>
      </c>
      <c r="AQ2" s="4" t="s">
        <v>40</v>
      </c>
      <c r="AR2" s="4" t="s">
        <v>41</v>
      </c>
      <c r="AS2" s="4" t="s">
        <v>42</v>
      </c>
      <c r="AT2" s="4" t="s">
        <v>43</v>
      </c>
      <c r="AU2" s="4" t="s">
        <v>44</v>
      </c>
      <c r="AV2" s="6" t="s">
        <v>45</v>
      </c>
      <c r="AW2" s="6" t="s">
        <v>46</v>
      </c>
      <c r="AX2" s="6" t="s">
        <v>47</v>
      </c>
      <c r="AY2" s="6" t="s">
        <v>48</v>
      </c>
      <c r="AZ2" s="6" t="s">
        <v>49</v>
      </c>
      <c r="BA2" s="4" t="s">
        <v>50</v>
      </c>
      <c r="BB2" s="4" t="s">
        <v>51</v>
      </c>
      <c r="BC2" s="4" t="s">
        <v>52</v>
      </c>
      <c r="BD2" s="4" t="s">
        <v>53</v>
      </c>
      <c r="BE2" s="4" t="s">
        <v>54</v>
      </c>
      <c r="BF2" s="4" t="s">
        <v>55</v>
      </c>
      <c r="BG2" s="4" t="s">
        <v>56</v>
      </c>
      <c r="BH2" s="4" t="s">
        <v>57</v>
      </c>
      <c r="BI2" s="4" t="s">
        <v>58</v>
      </c>
      <c r="BJ2" s="4" t="s">
        <v>59</v>
      </c>
      <c r="BK2" s="4" t="s">
        <v>60</v>
      </c>
      <c r="BL2" s="4" t="s">
        <v>61</v>
      </c>
      <c r="BM2" s="5" t="s">
        <v>62</v>
      </c>
      <c r="BN2" s="4" t="s">
        <v>63</v>
      </c>
      <c r="BO2" s="4" t="s">
        <v>64</v>
      </c>
      <c r="BP2" s="4" t="s">
        <v>65</v>
      </c>
      <c r="BQ2" s="7" t="s">
        <v>66</v>
      </c>
      <c r="BR2" s="7" t="s">
        <v>67</v>
      </c>
      <c r="BS2" s="7" t="s">
        <v>68</v>
      </c>
      <c r="BT2" s="7" t="s">
        <v>69</v>
      </c>
      <c r="BU2" s="7" t="s">
        <v>70</v>
      </c>
      <c r="BV2" s="7" t="s">
        <v>71</v>
      </c>
      <c r="BW2" s="8" t="s">
        <v>72</v>
      </c>
      <c r="BX2" s="13" t="s">
        <v>73</v>
      </c>
      <c r="BY2" s="13" t="s">
        <v>74</v>
      </c>
      <c r="BZ2" s="14" t="s">
        <v>75</v>
      </c>
      <c r="CA2" s="13" t="s">
        <v>76</v>
      </c>
      <c r="CB2" s="8" t="s">
        <v>77</v>
      </c>
      <c r="CC2" s="8" t="s">
        <v>78</v>
      </c>
      <c r="CD2" s="8" t="s">
        <v>79</v>
      </c>
      <c r="CE2" s="8" t="s">
        <v>80</v>
      </c>
      <c r="CF2" s="13" t="s">
        <v>81</v>
      </c>
      <c r="CG2" s="27" t="s">
        <v>469</v>
      </c>
    </row>
    <row r="3" spans="1:85" ht="21.75" customHeight="1">
      <c r="A3" s="71">
        <v>1</v>
      </c>
      <c r="B3" s="73" t="s">
        <v>403</v>
      </c>
      <c r="C3" s="39" t="s">
        <v>404</v>
      </c>
      <c r="D3" s="25" t="s">
        <v>84</v>
      </c>
      <c r="E3" s="25" t="s">
        <v>85</v>
      </c>
      <c r="F3" s="22" t="s">
        <v>405</v>
      </c>
      <c r="G3" s="25" t="s">
        <v>406</v>
      </c>
      <c r="H3" s="25" t="s">
        <v>88</v>
      </c>
      <c r="I3" s="25" t="s">
        <v>403</v>
      </c>
      <c r="J3" s="25"/>
      <c r="K3" s="25"/>
      <c r="L3" s="25"/>
      <c r="M3" s="25"/>
      <c r="N3" s="25" t="s">
        <v>162</v>
      </c>
      <c r="O3" s="25" t="s">
        <v>84</v>
      </c>
      <c r="P3" s="25" t="s">
        <v>84</v>
      </c>
      <c r="Q3" s="22" t="s">
        <v>109</v>
      </c>
      <c r="R3" s="25" t="s">
        <v>109</v>
      </c>
      <c r="S3" s="25" t="s">
        <v>110</v>
      </c>
      <c r="T3" s="25" t="s">
        <v>454</v>
      </c>
      <c r="U3" s="10" t="s">
        <v>407</v>
      </c>
      <c r="V3" s="11"/>
      <c r="W3" s="10" t="s">
        <v>338</v>
      </c>
      <c r="X3" s="10" t="s">
        <v>94</v>
      </c>
      <c r="Y3" s="21">
        <v>6</v>
      </c>
      <c r="Z3" s="21">
        <v>76</v>
      </c>
      <c r="AA3" s="21">
        <v>93</v>
      </c>
      <c r="AB3" s="21">
        <v>0.6</v>
      </c>
      <c r="AC3" s="21">
        <v>167</v>
      </c>
      <c r="AD3" s="21">
        <v>3.62</v>
      </c>
      <c r="AE3" s="21" t="s">
        <v>94</v>
      </c>
      <c r="AF3" s="21" t="s">
        <v>88</v>
      </c>
      <c r="AG3" s="21" t="s">
        <v>84</v>
      </c>
      <c r="AH3" s="21">
        <v>604</v>
      </c>
      <c r="AI3" s="21">
        <v>711</v>
      </c>
      <c r="AJ3" s="21">
        <v>105</v>
      </c>
      <c r="AK3" s="21">
        <v>58</v>
      </c>
      <c r="AL3" s="21"/>
      <c r="AM3" s="21"/>
      <c r="AN3" s="21"/>
      <c r="AO3" s="21" t="s">
        <v>84</v>
      </c>
      <c r="AP3" s="21">
        <v>100</v>
      </c>
      <c r="AQ3" s="11">
        <v>0.17</v>
      </c>
      <c r="AR3" s="11">
        <v>0.33</v>
      </c>
      <c r="AS3" s="11">
        <v>0.3</v>
      </c>
      <c r="AT3" s="11">
        <v>0.76</v>
      </c>
      <c r="AU3" s="11">
        <v>11</v>
      </c>
      <c r="AV3" s="22">
        <v>365</v>
      </c>
      <c r="AW3" s="22">
        <v>105</v>
      </c>
      <c r="AX3" s="22">
        <v>8</v>
      </c>
      <c r="AY3" s="22">
        <v>103</v>
      </c>
      <c r="AZ3" s="22">
        <v>8</v>
      </c>
      <c r="BA3" s="11">
        <v>99</v>
      </c>
      <c r="BB3" s="11">
        <v>5</v>
      </c>
      <c r="BC3" s="11"/>
      <c r="BD3" s="11"/>
      <c r="BE3" s="11"/>
      <c r="BF3" s="11"/>
      <c r="BG3" s="11"/>
      <c r="BH3" s="11"/>
      <c r="BI3" s="11"/>
      <c r="BJ3" s="11"/>
      <c r="BK3" s="11">
        <v>10.1</v>
      </c>
      <c r="BL3" s="11">
        <v>6</v>
      </c>
      <c r="BM3" s="21">
        <v>22</v>
      </c>
      <c r="BN3" s="10">
        <v>18</v>
      </c>
      <c r="BO3" s="10">
        <v>0.6</v>
      </c>
      <c r="BP3" s="10">
        <v>-6.16</v>
      </c>
      <c r="BQ3" s="12" t="s">
        <v>165</v>
      </c>
      <c r="BR3" s="12">
        <v>1494</v>
      </c>
      <c r="BS3" s="12">
        <v>52</v>
      </c>
      <c r="BT3" s="12" t="s">
        <v>236</v>
      </c>
      <c r="BU3" s="12" t="s">
        <v>167</v>
      </c>
      <c r="BV3" s="12" t="s">
        <v>84</v>
      </c>
      <c r="BW3" s="15">
        <v>36</v>
      </c>
      <c r="BX3" s="16">
        <v>0.65</v>
      </c>
      <c r="BY3" s="16">
        <v>0.28999999999999998</v>
      </c>
      <c r="BZ3" s="17">
        <v>3.5999999999999997E-2</v>
      </c>
      <c r="CA3" s="16">
        <v>54.9</v>
      </c>
      <c r="CB3" s="15">
        <v>56.29</v>
      </c>
      <c r="CC3" s="15">
        <v>33.14</v>
      </c>
      <c r="CD3" s="15">
        <v>35.049999999999997</v>
      </c>
      <c r="CE3" s="15">
        <v>-1.91</v>
      </c>
      <c r="CF3" s="16">
        <v>117.4</v>
      </c>
      <c r="CG3" s="28">
        <v>1030</v>
      </c>
    </row>
    <row r="4" spans="1:85" ht="21.75" customHeight="1">
      <c r="A4" s="71">
        <v>2</v>
      </c>
      <c r="B4" s="73" t="s">
        <v>158</v>
      </c>
      <c r="C4" s="39" t="s">
        <v>159</v>
      </c>
      <c r="D4" s="25" t="s">
        <v>84</v>
      </c>
      <c r="E4" s="25" t="s">
        <v>85</v>
      </c>
      <c r="F4" s="22" t="s">
        <v>160</v>
      </c>
      <c r="G4" s="25" t="s">
        <v>161</v>
      </c>
      <c r="H4" s="25" t="s">
        <v>88</v>
      </c>
      <c r="I4" s="25" t="s">
        <v>158</v>
      </c>
      <c r="J4" s="25"/>
      <c r="K4" s="25"/>
      <c r="L4" s="25"/>
      <c r="M4" s="25"/>
      <c r="N4" s="25" t="s">
        <v>162</v>
      </c>
      <c r="O4" s="25" t="s">
        <v>84</v>
      </c>
      <c r="P4" s="25" t="s">
        <v>84</v>
      </c>
      <c r="Q4" s="22" t="s">
        <v>109</v>
      </c>
      <c r="R4" s="25" t="s">
        <v>109</v>
      </c>
      <c r="S4" s="25" t="s">
        <v>110</v>
      </c>
      <c r="T4" s="25" t="s">
        <v>454</v>
      </c>
      <c r="U4" s="10" t="s">
        <v>163</v>
      </c>
      <c r="V4" s="11"/>
      <c r="W4" s="10" t="s">
        <v>164</v>
      </c>
      <c r="X4" s="10" t="s">
        <v>94</v>
      </c>
      <c r="Y4" s="21">
        <v>1</v>
      </c>
      <c r="Z4" s="21">
        <v>89</v>
      </c>
      <c r="AA4" s="21">
        <v>109</v>
      </c>
      <c r="AB4" s="21">
        <v>2.4</v>
      </c>
      <c r="AC4" s="21">
        <v>169</v>
      </c>
      <c r="AD4" s="21">
        <v>3.3</v>
      </c>
      <c r="AE4" s="21" t="s">
        <v>94</v>
      </c>
      <c r="AF4" s="21" t="s">
        <v>88</v>
      </c>
      <c r="AG4" s="21" t="s">
        <v>84</v>
      </c>
      <c r="AH4" s="21">
        <v>558</v>
      </c>
      <c r="AI4" s="21">
        <v>646</v>
      </c>
      <c r="AJ4" s="21">
        <v>95</v>
      </c>
      <c r="AK4" s="21">
        <v>51</v>
      </c>
      <c r="AL4" s="21"/>
      <c r="AM4" s="21"/>
      <c r="AN4" s="21"/>
      <c r="AO4" s="21" t="s">
        <v>84</v>
      </c>
      <c r="AP4" s="21">
        <v>87</v>
      </c>
      <c r="AQ4" s="11">
        <v>0.17</v>
      </c>
      <c r="AR4" s="11">
        <v>0.23</v>
      </c>
      <c r="AS4" s="11">
        <v>0.2</v>
      </c>
      <c r="AT4" s="11">
        <v>0.79</v>
      </c>
      <c r="AU4" s="11">
        <v>16</v>
      </c>
      <c r="AV4" s="22">
        <v>357</v>
      </c>
      <c r="AW4" s="22">
        <v>103</v>
      </c>
      <c r="AX4" s="22">
        <v>7</v>
      </c>
      <c r="AY4" s="22">
        <v>102</v>
      </c>
      <c r="AZ4" s="22">
        <v>7</v>
      </c>
      <c r="BA4" s="11">
        <v>103</v>
      </c>
      <c r="BB4" s="11">
        <v>4</v>
      </c>
      <c r="BC4" s="11"/>
      <c r="BD4" s="11"/>
      <c r="BE4" s="11"/>
      <c r="BF4" s="11"/>
      <c r="BG4" s="11"/>
      <c r="BH4" s="11"/>
      <c r="BI4" s="11"/>
      <c r="BJ4" s="11"/>
      <c r="BK4" s="11">
        <v>11.1</v>
      </c>
      <c r="BL4" s="11">
        <v>7</v>
      </c>
      <c r="BM4" s="21">
        <v>24</v>
      </c>
      <c r="BN4" s="10">
        <v>2</v>
      </c>
      <c r="BO4" s="10">
        <v>0.4</v>
      </c>
      <c r="BP4" s="10">
        <v>-3.02</v>
      </c>
      <c r="BQ4" s="12" t="s">
        <v>165</v>
      </c>
      <c r="BR4" s="12">
        <v>1260</v>
      </c>
      <c r="BS4" s="12">
        <v>50.5</v>
      </c>
      <c r="BT4" s="12" t="s">
        <v>166</v>
      </c>
      <c r="BU4" s="12" t="s">
        <v>167</v>
      </c>
      <c r="BV4" s="12" t="s">
        <v>84</v>
      </c>
      <c r="BW4" s="15">
        <v>32</v>
      </c>
      <c r="BX4" s="16">
        <v>0.49</v>
      </c>
      <c r="BY4" s="16">
        <v>0.37</v>
      </c>
      <c r="BZ4" s="17">
        <v>2.3E-2</v>
      </c>
      <c r="CA4" s="16">
        <v>47.31</v>
      </c>
      <c r="CB4" s="15">
        <v>39.94</v>
      </c>
      <c r="CC4" s="15">
        <v>31.28</v>
      </c>
      <c r="CD4" s="15">
        <v>29.41</v>
      </c>
      <c r="CE4" s="15">
        <v>1.87</v>
      </c>
      <c r="CF4" s="16">
        <v>106.13</v>
      </c>
      <c r="CG4" s="28">
        <v>976</v>
      </c>
    </row>
    <row r="5" spans="1:85" ht="21.75" customHeight="1">
      <c r="A5" s="71">
        <v>3</v>
      </c>
      <c r="B5" s="74" t="s">
        <v>288</v>
      </c>
      <c r="C5" s="39" t="s">
        <v>289</v>
      </c>
      <c r="D5" s="25" t="s">
        <v>84</v>
      </c>
      <c r="E5" s="25" t="s">
        <v>85</v>
      </c>
      <c r="F5" s="22" t="s">
        <v>290</v>
      </c>
      <c r="G5" s="25" t="s">
        <v>291</v>
      </c>
      <c r="H5" s="25" t="s">
        <v>88</v>
      </c>
      <c r="I5" s="25" t="s">
        <v>288</v>
      </c>
      <c r="J5" s="25"/>
      <c r="K5" s="25"/>
      <c r="L5" s="25"/>
      <c r="M5" s="25"/>
      <c r="N5" s="25" t="s">
        <v>162</v>
      </c>
      <c r="O5" s="25" t="s">
        <v>84</v>
      </c>
      <c r="P5" s="25" t="s">
        <v>84</v>
      </c>
      <c r="Q5" s="22" t="s">
        <v>109</v>
      </c>
      <c r="R5" s="25" t="s">
        <v>109</v>
      </c>
      <c r="S5" s="25" t="s">
        <v>110</v>
      </c>
      <c r="T5" s="25" t="s">
        <v>454</v>
      </c>
      <c r="U5" s="10" t="s">
        <v>292</v>
      </c>
      <c r="V5" s="11"/>
      <c r="W5" s="10" t="s">
        <v>187</v>
      </c>
      <c r="X5" s="10" t="s">
        <v>94</v>
      </c>
      <c r="Y5" s="21">
        <v>6</v>
      </c>
      <c r="Z5" s="21">
        <v>80</v>
      </c>
      <c r="AA5" s="21">
        <v>99</v>
      </c>
      <c r="AB5" s="21">
        <v>1.3</v>
      </c>
      <c r="AC5" s="21">
        <v>181</v>
      </c>
      <c r="AD5" s="21">
        <v>3.28</v>
      </c>
      <c r="AE5" s="21" t="s">
        <v>94</v>
      </c>
      <c r="AF5" s="21" t="s">
        <v>88</v>
      </c>
      <c r="AG5" s="21" t="s">
        <v>84</v>
      </c>
      <c r="AH5" s="21">
        <v>594</v>
      </c>
      <c r="AI5" s="21">
        <v>668</v>
      </c>
      <c r="AJ5" s="21">
        <v>99</v>
      </c>
      <c r="AK5" s="21">
        <v>59</v>
      </c>
      <c r="AL5" s="21"/>
      <c r="AM5" s="21"/>
      <c r="AN5" s="21"/>
      <c r="AO5" s="21" t="s">
        <v>84</v>
      </c>
      <c r="AP5" s="21">
        <v>102</v>
      </c>
      <c r="AQ5" s="11">
        <v>0.18</v>
      </c>
      <c r="AR5" s="11">
        <v>0.36</v>
      </c>
      <c r="AS5" s="11">
        <v>0.1</v>
      </c>
      <c r="AT5" s="11">
        <v>1.32</v>
      </c>
      <c r="AU5" s="11">
        <v>18</v>
      </c>
      <c r="AV5" s="22">
        <v>366</v>
      </c>
      <c r="AW5" s="22">
        <v>96</v>
      </c>
      <c r="AX5" s="22">
        <v>3</v>
      </c>
      <c r="AY5" s="22">
        <v>105</v>
      </c>
      <c r="AZ5" s="22">
        <v>3</v>
      </c>
      <c r="BA5" s="11">
        <v>100</v>
      </c>
      <c r="BB5" s="11">
        <v>2</v>
      </c>
      <c r="BC5" s="11">
        <v>100</v>
      </c>
      <c r="BD5" s="11">
        <v>2</v>
      </c>
      <c r="BE5" s="11">
        <v>100</v>
      </c>
      <c r="BF5" s="11">
        <v>2</v>
      </c>
      <c r="BG5" s="11">
        <v>100</v>
      </c>
      <c r="BH5" s="11">
        <v>2</v>
      </c>
      <c r="BI5" s="11">
        <v>100</v>
      </c>
      <c r="BJ5" s="11">
        <v>2</v>
      </c>
      <c r="BK5" s="11">
        <v>9.3000000000000007</v>
      </c>
      <c r="BL5" s="11">
        <v>7</v>
      </c>
      <c r="BM5" s="21">
        <v>23</v>
      </c>
      <c r="BN5" s="10">
        <v>-6</v>
      </c>
      <c r="BO5" s="10">
        <v>0.2</v>
      </c>
      <c r="BP5" s="10">
        <v>-6.58</v>
      </c>
      <c r="BQ5" s="12" t="s">
        <v>165</v>
      </c>
      <c r="BR5" s="12">
        <v>1278</v>
      </c>
      <c r="BS5" s="12">
        <v>48.5</v>
      </c>
      <c r="BT5" s="12" t="s">
        <v>166</v>
      </c>
      <c r="BU5" s="12" t="s">
        <v>221</v>
      </c>
      <c r="BV5" s="12" t="s">
        <v>84</v>
      </c>
      <c r="BW5" s="15">
        <v>37</v>
      </c>
      <c r="BX5" s="16">
        <v>0.75</v>
      </c>
      <c r="BY5" s="16">
        <v>0.33</v>
      </c>
      <c r="BZ5" s="17">
        <v>3.5000000000000003E-2</v>
      </c>
      <c r="CA5" s="16">
        <v>57.26</v>
      </c>
      <c r="CB5" s="15">
        <v>58.6</v>
      </c>
      <c r="CC5" s="15">
        <v>36.659999999999997</v>
      </c>
      <c r="CD5" s="15">
        <v>38.04</v>
      </c>
      <c r="CE5" s="15">
        <v>-1.38</v>
      </c>
      <c r="CF5" s="16">
        <v>122.79</v>
      </c>
      <c r="CG5" s="28">
        <v>996</v>
      </c>
    </row>
    <row r="6" spans="1:85" ht="21.75" customHeight="1">
      <c r="A6" s="71">
        <v>4</v>
      </c>
      <c r="B6" s="73" t="s">
        <v>222</v>
      </c>
      <c r="C6" s="39" t="s">
        <v>223</v>
      </c>
      <c r="D6" s="25" t="s">
        <v>84</v>
      </c>
      <c r="E6" s="25" t="s">
        <v>85</v>
      </c>
      <c r="F6" s="22" t="s">
        <v>224</v>
      </c>
      <c r="G6" s="25" t="s">
        <v>225</v>
      </c>
      <c r="H6" s="25" t="s">
        <v>88</v>
      </c>
      <c r="I6" s="25" t="s">
        <v>222</v>
      </c>
      <c r="J6" s="25"/>
      <c r="K6" s="25"/>
      <c r="L6" s="25"/>
      <c r="M6" s="25"/>
      <c r="N6" s="25" t="s">
        <v>162</v>
      </c>
      <c r="O6" s="25" t="s">
        <v>84</v>
      </c>
      <c r="P6" s="25" t="s">
        <v>84</v>
      </c>
      <c r="Q6" s="22" t="s">
        <v>109</v>
      </c>
      <c r="R6" s="25" t="s">
        <v>109</v>
      </c>
      <c r="S6" s="25" t="s">
        <v>110</v>
      </c>
      <c r="T6" s="25" t="s">
        <v>454</v>
      </c>
      <c r="U6" s="10" t="s">
        <v>226</v>
      </c>
      <c r="V6" s="11"/>
      <c r="W6" s="10" t="s">
        <v>227</v>
      </c>
      <c r="X6" s="10" t="s">
        <v>94</v>
      </c>
      <c r="Y6" s="21">
        <v>5</v>
      </c>
      <c r="Z6" s="21">
        <v>78</v>
      </c>
      <c r="AA6" s="21">
        <v>95</v>
      </c>
      <c r="AB6" s="21">
        <v>1</v>
      </c>
      <c r="AC6" s="21">
        <v>163</v>
      </c>
      <c r="AD6" s="21">
        <v>3.39</v>
      </c>
      <c r="AE6" s="21" t="s">
        <v>94</v>
      </c>
      <c r="AF6" s="21" t="s">
        <v>88</v>
      </c>
      <c r="AG6" s="21" t="s">
        <v>84</v>
      </c>
      <c r="AH6" s="21">
        <v>552</v>
      </c>
      <c r="AI6" s="21">
        <v>661</v>
      </c>
      <c r="AJ6" s="21">
        <v>97</v>
      </c>
      <c r="AK6" s="21">
        <v>50</v>
      </c>
      <c r="AL6" s="21"/>
      <c r="AM6" s="21"/>
      <c r="AN6" s="21"/>
      <c r="AO6" s="21" t="s">
        <v>84</v>
      </c>
      <c r="AP6" s="21">
        <v>90</v>
      </c>
      <c r="AQ6" s="11">
        <v>0.19</v>
      </c>
      <c r="AR6" s="11">
        <v>0.2</v>
      </c>
      <c r="AS6" s="11">
        <v>0.2</v>
      </c>
      <c r="AT6" s="11">
        <v>0.53</v>
      </c>
      <c r="AU6" s="11">
        <v>11</v>
      </c>
      <c r="AV6" s="22">
        <v>371</v>
      </c>
      <c r="AW6" s="22">
        <v>100</v>
      </c>
      <c r="AX6" s="22">
        <v>6</v>
      </c>
      <c r="AY6" s="22">
        <v>105</v>
      </c>
      <c r="AZ6" s="22">
        <v>6</v>
      </c>
      <c r="BA6" s="11">
        <v>100</v>
      </c>
      <c r="BB6" s="11">
        <v>4</v>
      </c>
      <c r="BC6" s="11">
        <v>114</v>
      </c>
      <c r="BD6" s="11">
        <v>1</v>
      </c>
      <c r="BE6" s="11">
        <v>109</v>
      </c>
      <c r="BF6" s="11">
        <v>1</v>
      </c>
      <c r="BG6" s="11">
        <v>116</v>
      </c>
      <c r="BH6" s="11">
        <v>1</v>
      </c>
      <c r="BI6" s="11">
        <v>113</v>
      </c>
      <c r="BJ6" s="11">
        <v>1</v>
      </c>
      <c r="BK6" s="11">
        <v>8.5</v>
      </c>
      <c r="BL6" s="11">
        <v>7</v>
      </c>
      <c r="BM6" s="21">
        <v>31</v>
      </c>
      <c r="BN6" s="10">
        <v>14</v>
      </c>
      <c r="BO6" s="10">
        <v>0.5</v>
      </c>
      <c r="BP6" s="10">
        <v>-13.99</v>
      </c>
      <c r="BQ6" s="12" t="s">
        <v>165</v>
      </c>
      <c r="BR6" s="12">
        <v>1400</v>
      </c>
      <c r="BS6" s="12">
        <v>52</v>
      </c>
      <c r="BT6" s="12" t="s">
        <v>166</v>
      </c>
      <c r="BU6" s="12" t="s">
        <v>167</v>
      </c>
      <c r="BV6" s="12" t="s">
        <v>84</v>
      </c>
      <c r="BW6" s="15">
        <v>40</v>
      </c>
      <c r="BX6" s="16">
        <v>0.74</v>
      </c>
      <c r="BY6" s="16">
        <v>0.39</v>
      </c>
      <c r="BZ6" s="17">
        <v>3.1E-2</v>
      </c>
      <c r="CA6" s="16">
        <v>54.5</v>
      </c>
      <c r="CB6" s="15">
        <v>46.6</v>
      </c>
      <c r="CC6" s="15">
        <v>37.18</v>
      </c>
      <c r="CD6" s="15">
        <v>37.79</v>
      </c>
      <c r="CE6" s="15">
        <v>-0.61</v>
      </c>
      <c r="CF6" s="16">
        <v>129.76</v>
      </c>
      <c r="CG6" s="28">
        <v>944</v>
      </c>
    </row>
    <row r="7" spans="1:85" ht="21.75" customHeight="1">
      <c r="A7" s="71">
        <v>5</v>
      </c>
      <c r="B7" s="73" t="s">
        <v>126</v>
      </c>
      <c r="C7" s="39" t="s">
        <v>127</v>
      </c>
      <c r="D7" s="25" t="s">
        <v>84</v>
      </c>
      <c r="E7" s="25" t="s">
        <v>85</v>
      </c>
      <c r="F7" s="22" t="s">
        <v>128</v>
      </c>
      <c r="G7" s="25" t="s">
        <v>129</v>
      </c>
      <c r="H7" s="25" t="s">
        <v>88</v>
      </c>
      <c r="I7" s="25" t="s">
        <v>126</v>
      </c>
      <c r="J7" s="25" t="s">
        <v>108</v>
      </c>
      <c r="K7" s="25"/>
      <c r="L7" s="25"/>
      <c r="M7" s="25"/>
      <c r="N7" s="25" t="s">
        <v>89</v>
      </c>
      <c r="O7" s="25" t="s">
        <v>84</v>
      </c>
      <c r="P7" s="25" t="s">
        <v>84</v>
      </c>
      <c r="Q7" s="22" t="s">
        <v>109</v>
      </c>
      <c r="R7" s="25" t="s">
        <v>109</v>
      </c>
      <c r="S7" s="25" t="s">
        <v>110</v>
      </c>
      <c r="T7" s="25" t="s">
        <v>454</v>
      </c>
      <c r="U7" s="10" t="s">
        <v>130</v>
      </c>
      <c r="V7" s="11" t="s">
        <v>131</v>
      </c>
      <c r="W7" s="10" t="s">
        <v>132</v>
      </c>
      <c r="X7" s="10" t="s">
        <v>94</v>
      </c>
      <c r="Y7" s="21">
        <v>6</v>
      </c>
      <c r="Z7" s="21">
        <v>86</v>
      </c>
      <c r="AA7" s="21">
        <v>106</v>
      </c>
      <c r="AB7" s="21">
        <v>1.9</v>
      </c>
      <c r="AC7" s="21">
        <v>192</v>
      </c>
      <c r="AD7" s="21">
        <v>3.44</v>
      </c>
      <c r="AE7" s="21" t="s">
        <v>94</v>
      </c>
      <c r="AF7" s="21" t="s">
        <v>95</v>
      </c>
      <c r="AG7" s="21" t="s">
        <v>84</v>
      </c>
      <c r="AH7" s="21">
        <v>660</v>
      </c>
      <c r="AI7" s="21">
        <v>693</v>
      </c>
      <c r="AJ7" s="21">
        <v>96</v>
      </c>
      <c r="AK7" s="21">
        <v>59</v>
      </c>
      <c r="AL7" s="21"/>
      <c r="AM7" s="21"/>
      <c r="AN7" s="21"/>
      <c r="AO7" s="21" t="s">
        <v>84</v>
      </c>
      <c r="AP7" s="21">
        <v>108</v>
      </c>
      <c r="AQ7" s="11">
        <v>0.27</v>
      </c>
      <c r="AR7" s="11">
        <v>0</v>
      </c>
      <c r="AS7" s="11">
        <v>0.3</v>
      </c>
      <c r="AT7" s="11">
        <v>0.64</v>
      </c>
      <c r="AU7" s="11">
        <v>20</v>
      </c>
      <c r="AV7" s="22">
        <v>475</v>
      </c>
      <c r="AW7" s="22">
        <v>102</v>
      </c>
      <c r="AX7" s="22">
        <v>4</v>
      </c>
      <c r="AY7" s="22">
        <v>113</v>
      </c>
      <c r="AZ7" s="22">
        <v>4</v>
      </c>
      <c r="BA7" s="11">
        <v>112</v>
      </c>
      <c r="BB7" s="11">
        <v>3</v>
      </c>
      <c r="BC7" s="11">
        <v>103</v>
      </c>
      <c r="BD7" s="11">
        <v>8</v>
      </c>
      <c r="BE7" s="11">
        <v>105</v>
      </c>
      <c r="BF7" s="11">
        <v>8</v>
      </c>
      <c r="BG7" s="11">
        <v>104</v>
      </c>
      <c r="BH7" s="11">
        <v>8</v>
      </c>
      <c r="BI7" s="11">
        <v>113</v>
      </c>
      <c r="BJ7" s="11">
        <v>8</v>
      </c>
      <c r="BK7" s="11">
        <v>8.9</v>
      </c>
      <c r="BL7" s="11">
        <v>8</v>
      </c>
      <c r="BM7" s="21">
        <v>26</v>
      </c>
      <c r="BN7" s="10">
        <v>15</v>
      </c>
      <c r="BO7" s="10">
        <v>0.4</v>
      </c>
      <c r="BP7" s="10">
        <v>-13.89</v>
      </c>
      <c r="BQ7" s="12"/>
      <c r="BR7" s="12"/>
      <c r="BS7" s="12"/>
      <c r="BT7" s="12" t="s">
        <v>84</v>
      </c>
      <c r="BU7" s="12" t="s">
        <v>84</v>
      </c>
      <c r="BV7" s="12" t="s">
        <v>84</v>
      </c>
      <c r="BW7" s="15">
        <v>42</v>
      </c>
      <c r="BX7" s="16">
        <v>0.76</v>
      </c>
      <c r="BY7" s="16">
        <v>0.57999999999999996</v>
      </c>
      <c r="BZ7" s="17">
        <v>0.02</v>
      </c>
      <c r="CA7" s="16">
        <v>55.14</v>
      </c>
      <c r="CB7" s="15">
        <v>77.33</v>
      </c>
      <c r="CC7" s="15">
        <v>41.41</v>
      </c>
      <c r="CD7" s="15">
        <v>38.340000000000003</v>
      </c>
      <c r="CE7" s="15">
        <v>3.07</v>
      </c>
      <c r="CF7" s="16">
        <v>146.66</v>
      </c>
      <c r="CG7" s="28">
        <v>970</v>
      </c>
    </row>
    <row r="8" spans="1:85" ht="21.75" customHeight="1">
      <c r="A8" s="71">
        <v>6</v>
      </c>
      <c r="B8" s="73" t="s">
        <v>340</v>
      </c>
      <c r="C8" s="39" t="s">
        <v>323</v>
      </c>
      <c r="D8" s="25" t="s">
        <v>84</v>
      </c>
      <c r="E8" s="25" t="s">
        <v>85</v>
      </c>
      <c r="F8" s="22" t="s">
        <v>341</v>
      </c>
      <c r="G8" s="25" t="s">
        <v>342</v>
      </c>
      <c r="H8" s="25" t="s">
        <v>88</v>
      </c>
      <c r="I8" s="25" t="s">
        <v>340</v>
      </c>
      <c r="J8" s="25"/>
      <c r="K8" s="25"/>
      <c r="L8" s="25"/>
      <c r="M8" s="25"/>
      <c r="N8" s="25" t="s">
        <v>162</v>
      </c>
      <c r="O8" s="25" t="s">
        <v>84</v>
      </c>
      <c r="P8" s="25" t="s">
        <v>84</v>
      </c>
      <c r="Q8" s="22" t="s">
        <v>109</v>
      </c>
      <c r="R8" s="25" t="s">
        <v>109</v>
      </c>
      <c r="S8" s="25" t="s">
        <v>110</v>
      </c>
      <c r="T8" s="25" t="s">
        <v>454</v>
      </c>
      <c r="U8" s="10" t="s">
        <v>343</v>
      </c>
      <c r="V8" s="11"/>
      <c r="W8" s="10" t="s">
        <v>298</v>
      </c>
      <c r="X8" s="10" t="s">
        <v>94</v>
      </c>
      <c r="Y8" s="21">
        <v>11</v>
      </c>
      <c r="Z8" s="21">
        <v>70</v>
      </c>
      <c r="AA8" s="21">
        <v>89</v>
      </c>
      <c r="AB8" s="21">
        <v>0.2</v>
      </c>
      <c r="AC8" s="21">
        <v>171</v>
      </c>
      <c r="AD8" s="21">
        <v>3.11</v>
      </c>
      <c r="AE8" s="21" t="s">
        <v>94</v>
      </c>
      <c r="AF8" s="21" t="s">
        <v>88</v>
      </c>
      <c r="AG8" s="21" t="s">
        <v>84</v>
      </c>
      <c r="AH8" s="21">
        <v>532</v>
      </c>
      <c r="AI8" s="21">
        <v>650</v>
      </c>
      <c r="AJ8" s="21">
        <v>96</v>
      </c>
      <c r="AK8" s="21">
        <v>62</v>
      </c>
      <c r="AL8" s="21"/>
      <c r="AM8" s="21"/>
      <c r="AN8" s="21"/>
      <c r="AO8" s="21" t="s">
        <v>84</v>
      </c>
      <c r="AP8" s="21">
        <v>105</v>
      </c>
      <c r="AQ8" s="11">
        <v>0.25</v>
      </c>
      <c r="AR8" s="11">
        <v>0.05</v>
      </c>
      <c r="AS8" s="11">
        <v>0.1</v>
      </c>
      <c r="AT8" s="11">
        <v>0.96</v>
      </c>
      <c r="AU8" s="11">
        <v>18</v>
      </c>
      <c r="AV8" s="22">
        <v>376</v>
      </c>
      <c r="AW8" s="22">
        <v>82</v>
      </c>
      <c r="AX8" s="22">
        <v>2</v>
      </c>
      <c r="AY8" s="22">
        <v>105</v>
      </c>
      <c r="AZ8" s="22">
        <v>2</v>
      </c>
      <c r="BA8" s="11">
        <v>96</v>
      </c>
      <c r="BB8" s="11">
        <v>1</v>
      </c>
      <c r="BC8" s="11"/>
      <c r="BD8" s="11"/>
      <c r="BE8" s="11"/>
      <c r="BF8" s="11"/>
      <c r="BG8" s="11"/>
      <c r="BH8" s="11"/>
      <c r="BI8" s="11"/>
      <c r="BJ8" s="11"/>
      <c r="BK8" s="11">
        <v>9.3000000000000007</v>
      </c>
      <c r="BL8" s="11">
        <v>10</v>
      </c>
      <c r="BM8" s="21">
        <v>21</v>
      </c>
      <c r="BN8" s="10">
        <v>17</v>
      </c>
      <c r="BO8" s="10">
        <v>0.4</v>
      </c>
      <c r="BP8" s="10">
        <v>-6.04</v>
      </c>
      <c r="BQ8" s="12" t="s">
        <v>165</v>
      </c>
      <c r="BR8" s="12">
        <v>1304</v>
      </c>
      <c r="BS8" s="12">
        <v>49.5</v>
      </c>
      <c r="BT8" s="12" t="s">
        <v>166</v>
      </c>
      <c r="BU8" s="12" t="s">
        <v>221</v>
      </c>
      <c r="BV8" s="12" t="s">
        <v>84</v>
      </c>
      <c r="BW8" s="15">
        <v>49</v>
      </c>
      <c r="BX8" s="16">
        <v>0.42</v>
      </c>
      <c r="BY8" s="16">
        <v>0.52</v>
      </c>
      <c r="BZ8" s="17">
        <v>8.9999999999999993E-3</v>
      </c>
      <c r="CA8" s="16">
        <v>59.49</v>
      </c>
      <c r="CB8" s="15">
        <v>68.56</v>
      </c>
      <c r="CC8" s="15">
        <v>28.71</v>
      </c>
      <c r="CD8" s="15">
        <v>26.55</v>
      </c>
      <c r="CE8" s="15">
        <v>2.16</v>
      </c>
      <c r="CF8" s="16">
        <v>143.56</v>
      </c>
      <c r="CG8" s="28">
        <v>922</v>
      </c>
    </row>
    <row r="9" spans="1:85" ht="21.75" customHeight="1">
      <c r="A9" s="71">
        <v>7</v>
      </c>
      <c r="B9" s="73" t="s">
        <v>303</v>
      </c>
      <c r="C9" s="39" t="s">
        <v>304</v>
      </c>
      <c r="D9" s="25" t="s">
        <v>84</v>
      </c>
      <c r="E9" s="25" t="s">
        <v>85</v>
      </c>
      <c r="F9" s="22" t="s">
        <v>305</v>
      </c>
      <c r="G9" s="25" t="s">
        <v>306</v>
      </c>
      <c r="H9" s="25" t="s">
        <v>88</v>
      </c>
      <c r="I9" s="25" t="s">
        <v>303</v>
      </c>
      <c r="J9" s="25"/>
      <c r="K9" s="25"/>
      <c r="L9" s="25"/>
      <c r="M9" s="25"/>
      <c r="N9" s="25" t="s">
        <v>162</v>
      </c>
      <c r="O9" s="25" t="s">
        <v>84</v>
      </c>
      <c r="P9" s="25" t="s">
        <v>84</v>
      </c>
      <c r="Q9" s="22" t="s">
        <v>109</v>
      </c>
      <c r="R9" s="25" t="s">
        <v>109</v>
      </c>
      <c r="S9" s="25" t="s">
        <v>110</v>
      </c>
      <c r="T9" s="25" t="s">
        <v>454</v>
      </c>
      <c r="U9" s="10" t="s">
        <v>307</v>
      </c>
      <c r="V9" s="11"/>
      <c r="W9" s="10" t="s">
        <v>187</v>
      </c>
      <c r="X9" s="10" t="s">
        <v>94</v>
      </c>
      <c r="Y9" s="21">
        <v>8</v>
      </c>
      <c r="Z9" s="21">
        <v>76</v>
      </c>
      <c r="AA9" s="21">
        <v>94</v>
      </c>
      <c r="AB9" s="21">
        <v>0.2</v>
      </c>
      <c r="AC9" s="21">
        <v>165</v>
      </c>
      <c r="AD9" s="21">
        <v>3.66</v>
      </c>
      <c r="AE9" s="21" t="s">
        <v>94</v>
      </c>
      <c r="AF9" s="21" t="s">
        <v>88</v>
      </c>
      <c r="AG9" s="21" t="s">
        <v>84</v>
      </c>
      <c r="AH9" s="21">
        <v>604</v>
      </c>
      <c r="AI9" s="21">
        <v>733</v>
      </c>
      <c r="AJ9" s="21">
        <v>108</v>
      </c>
      <c r="AK9" s="21">
        <v>59</v>
      </c>
      <c r="AL9" s="21"/>
      <c r="AM9" s="21"/>
      <c r="AN9" s="21"/>
      <c r="AO9" s="21" t="s">
        <v>84</v>
      </c>
      <c r="AP9" s="21">
        <v>100</v>
      </c>
      <c r="AQ9" s="11">
        <v>0.2</v>
      </c>
      <c r="AR9" s="11">
        <v>-0.11</v>
      </c>
      <c r="AS9" s="11">
        <v>-0.1</v>
      </c>
      <c r="AT9" s="11">
        <v>0.95</v>
      </c>
      <c r="AU9" s="11">
        <v>23</v>
      </c>
      <c r="AV9" s="22">
        <v>373</v>
      </c>
      <c r="AW9" s="22">
        <v>99</v>
      </c>
      <c r="AX9" s="22">
        <v>3</v>
      </c>
      <c r="AY9" s="22">
        <v>107</v>
      </c>
      <c r="AZ9" s="22">
        <v>3</v>
      </c>
      <c r="BA9" s="11">
        <v>99</v>
      </c>
      <c r="BB9" s="11">
        <v>1</v>
      </c>
      <c r="BC9" s="11"/>
      <c r="BD9" s="11"/>
      <c r="BE9" s="11"/>
      <c r="BF9" s="11"/>
      <c r="BG9" s="11"/>
      <c r="BH9" s="11"/>
      <c r="BI9" s="11"/>
      <c r="BJ9" s="11"/>
      <c r="BK9" s="11">
        <v>9.1</v>
      </c>
      <c r="BL9" s="11">
        <v>4</v>
      </c>
      <c r="BM9" s="21">
        <v>27</v>
      </c>
      <c r="BN9" s="10">
        <v>4</v>
      </c>
      <c r="BO9" s="10">
        <v>0.2</v>
      </c>
      <c r="BP9" s="10">
        <v>-11.29</v>
      </c>
      <c r="BQ9" s="12" t="s">
        <v>165</v>
      </c>
      <c r="BR9" s="12">
        <v>1296</v>
      </c>
      <c r="BS9" s="12">
        <v>49.5</v>
      </c>
      <c r="BT9" s="12" t="s">
        <v>166</v>
      </c>
      <c r="BU9" s="12" t="s">
        <v>221</v>
      </c>
      <c r="BV9" s="12" t="s">
        <v>84</v>
      </c>
      <c r="BW9" s="15">
        <v>37</v>
      </c>
      <c r="BX9" s="16">
        <v>0.69</v>
      </c>
      <c r="BY9" s="16">
        <v>0.26</v>
      </c>
      <c r="BZ9" s="17">
        <v>5.5E-2</v>
      </c>
      <c r="CA9" s="16">
        <v>63.43</v>
      </c>
      <c r="CB9" s="15">
        <v>64.94</v>
      </c>
      <c r="CC9" s="15">
        <v>30.93</v>
      </c>
      <c r="CD9" s="15">
        <v>36.380000000000003</v>
      </c>
      <c r="CE9" s="15">
        <v>-5.45</v>
      </c>
      <c r="CF9" s="16">
        <v>126.3</v>
      </c>
      <c r="CG9" s="28">
        <v>930</v>
      </c>
    </row>
    <row r="10" spans="1:85" ht="21.75" customHeight="1">
      <c r="A10" s="71">
        <v>8</v>
      </c>
      <c r="B10" s="73" t="s">
        <v>392</v>
      </c>
      <c r="C10" s="39" t="s">
        <v>393</v>
      </c>
      <c r="D10" s="25" t="s">
        <v>84</v>
      </c>
      <c r="E10" s="25" t="s">
        <v>85</v>
      </c>
      <c r="F10" s="22" t="s">
        <v>394</v>
      </c>
      <c r="G10" s="25" t="s">
        <v>395</v>
      </c>
      <c r="H10" s="25" t="s">
        <v>88</v>
      </c>
      <c r="I10" s="25" t="s">
        <v>392</v>
      </c>
      <c r="J10" s="25"/>
      <c r="K10" s="25"/>
      <c r="L10" s="25"/>
      <c r="M10" s="25"/>
      <c r="N10" s="25" t="s">
        <v>162</v>
      </c>
      <c r="O10" s="25" t="s">
        <v>84</v>
      </c>
      <c r="P10" s="25" t="s">
        <v>84</v>
      </c>
      <c r="Q10" s="22" t="s">
        <v>109</v>
      </c>
      <c r="R10" s="25" t="s">
        <v>109</v>
      </c>
      <c r="S10" s="25" t="s">
        <v>110</v>
      </c>
      <c r="T10" s="25" t="s">
        <v>454</v>
      </c>
      <c r="U10" s="10" t="s">
        <v>396</v>
      </c>
      <c r="V10" s="11" t="s">
        <v>131</v>
      </c>
      <c r="W10" s="10" t="s">
        <v>397</v>
      </c>
      <c r="X10" s="10" t="s">
        <v>94</v>
      </c>
      <c r="Y10" s="21">
        <v>4</v>
      </c>
      <c r="Z10" s="21">
        <v>81</v>
      </c>
      <c r="AA10" s="21">
        <v>99</v>
      </c>
      <c r="AB10" s="21">
        <v>1.3</v>
      </c>
      <c r="AC10" s="21">
        <v>173</v>
      </c>
      <c r="AD10" s="21">
        <v>3.48</v>
      </c>
      <c r="AE10" s="21" t="s">
        <v>94</v>
      </c>
      <c r="AF10" s="21" t="s">
        <v>88</v>
      </c>
      <c r="AG10" s="21" t="s">
        <v>84</v>
      </c>
      <c r="AH10" s="21">
        <v>602</v>
      </c>
      <c r="AI10" s="21">
        <v>687</v>
      </c>
      <c r="AJ10" s="21">
        <v>101</v>
      </c>
      <c r="AK10" s="21">
        <v>54</v>
      </c>
      <c r="AL10" s="21"/>
      <c r="AM10" s="21"/>
      <c r="AN10" s="21"/>
      <c r="AO10" s="21" t="s">
        <v>84</v>
      </c>
      <c r="AP10" s="21">
        <v>92</v>
      </c>
      <c r="AQ10" s="11">
        <v>0.16</v>
      </c>
      <c r="AR10" s="11">
        <v>0.24</v>
      </c>
      <c r="AS10" s="11">
        <v>0.1</v>
      </c>
      <c r="AT10" s="11">
        <v>0.75</v>
      </c>
      <c r="AU10" s="11">
        <v>8</v>
      </c>
      <c r="AV10" s="22">
        <v>366</v>
      </c>
      <c r="AW10" s="22">
        <v>99</v>
      </c>
      <c r="AX10" s="22">
        <v>8</v>
      </c>
      <c r="AY10" s="22">
        <v>101</v>
      </c>
      <c r="AZ10" s="22">
        <v>8</v>
      </c>
      <c r="BA10" s="11">
        <v>99</v>
      </c>
      <c r="BB10" s="11">
        <v>6</v>
      </c>
      <c r="BC10" s="11"/>
      <c r="BD10" s="11"/>
      <c r="BE10" s="11"/>
      <c r="BF10" s="11"/>
      <c r="BG10" s="11"/>
      <c r="BH10" s="11"/>
      <c r="BI10" s="11"/>
      <c r="BJ10" s="11"/>
      <c r="BK10" s="11">
        <v>10.5</v>
      </c>
      <c r="BL10" s="11">
        <v>9</v>
      </c>
      <c r="BM10" s="21">
        <v>24</v>
      </c>
      <c r="BN10" s="10">
        <v>11</v>
      </c>
      <c r="BO10" s="10">
        <v>0.3</v>
      </c>
      <c r="BP10" s="10">
        <v>-5.21</v>
      </c>
      <c r="BQ10" s="12" t="s">
        <v>165</v>
      </c>
      <c r="BR10" s="12">
        <v>1384</v>
      </c>
      <c r="BS10" s="12">
        <v>51</v>
      </c>
      <c r="BT10" s="12" t="s">
        <v>166</v>
      </c>
      <c r="BU10" s="12" t="s">
        <v>221</v>
      </c>
      <c r="BV10" s="12" t="s">
        <v>84</v>
      </c>
      <c r="BW10" s="15">
        <v>34</v>
      </c>
      <c r="BX10" s="16">
        <v>0.44</v>
      </c>
      <c r="BY10" s="16">
        <v>0.32</v>
      </c>
      <c r="BZ10" s="17">
        <v>3.1E-2</v>
      </c>
      <c r="CA10" s="16">
        <v>53.15</v>
      </c>
      <c r="CB10" s="15">
        <v>46.56</v>
      </c>
      <c r="CC10" s="15">
        <v>27.08</v>
      </c>
      <c r="CD10" s="15">
        <v>27.38</v>
      </c>
      <c r="CE10" s="15">
        <v>-0.3</v>
      </c>
      <c r="CF10" s="16">
        <v>107.06</v>
      </c>
      <c r="CG10" s="28">
        <v>1004</v>
      </c>
    </row>
    <row r="11" spans="1:85" ht="21.75" customHeight="1">
      <c r="A11" s="71">
        <v>9</v>
      </c>
      <c r="B11" s="73" t="s">
        <v>120</v>
      </c>
      <c r="C11" s="39" t="s">
        <v>121</v>
      </c>
      <c r="D11" s="25" t="s">
        <v>84</v>
      </c>
      <c r="E11" s="25" t="s">
        <v>85</v>
      </c>
      <c r="F11" s="22" t="s">
        <v>122</v>
      </c>
      <c r="G11" s="25" t="s">
        <v>123</v>
      </c>
      <c r="H11" s="25" t="s">
        <v>88</v>
      </c>
      <c r="I11" s="25" t="s">
        <v>120</v>
      </c>
      <c r="J11" s="25"/>
      <c r="K11" s="25"/>
      <c r="L11" s="25"/>
      <c r="M11" s="25"/>
      <c r="N11" s="25" t="s">
        <v>89</v>
      </c>
      <c r="O11" s="25" t="s">
        <v>84</v>
      </c>
      <c r="P11" s="25" t="s">
        <v>84</v>
      </c>
      <c r="Q11" s="22" t="s">
        <v>109</v>
      </c>
      <c r="R11" s="25" t="s">
        <v>109</v>
      </c>
      <c r="S11" s="25" t="s">
        <v>110</v>
      </c>
      <c r="T11" s="25" t="s">
        <v>454</v>
      </c>
      <c r="U11" s="10" t="s">
        <v>124</v>
      </c>
      <c r="V11" s="11"/>
      <c r="W11" s="10" t="s">
        <v>125</v>
      </c>
      <c r="X11" s="10" t="s">
        <v>94</v>
      </c>
      <c r="Y11" s="21">
        <v>9</v>
      </c>
      <c r="Z11" s="21">
        <v>78</v>
      </c>
      <c r="AA11" s="21">
        <v>98</v>
      </c>
      <c r="AB11" s="21">
        <v>-0.3</v>
      </c>
      <c r="AC11" s="21">
        <v>193</v>
      </c>
      <c r="AD11" s="21">
        <v>3.29</v>
      </c>
      <c r="AE11" s="21" t="s">
        <v>94</v>
      </c>
      <c r="AF11" s="21" t="s">
        <v>95</v>
      </c>
      <c r="AG11" s="21" t="s">
        <v>84</v>
      </c>
      <c r="AH11" s="21">
        <v>635</v>
      </c>
      <c r="AI11" s="21">
        <v>680</v>
      </c>
      <c r="AJ11" s="21">
        <v>97</v>
      </c>
      <c r="AK11" s="21">
        <v>51</v>
      </c>
      <c r="AL11" s="21"/>
      <c r="AM11" s="21"/>
      <c r="AN11" s="21"/>
      <c r="AO11" s="21" t="s">
        <v>84</v>
      </c>
      <c r="AP11" s="21">
        <v>92</v>
      </c>
      <c r="AQ11" s="11">
        <v>0.16</v>
      </c>
      <c r="AR11" s="11">
        <v>0.48</v>
      </c>
      <c r="AS11" s="11">
        <v>0.3</v>
      </c>
      <c r="AT11" s="11">
        <v>1.54</v>
      </c>
      <c r="AU11" s="11">
        <v>19</v>
      </c>
      <c r="AV11" s="22">
        <v>367</v>
      </c>
      <c r="AW11" s="22">
        <v>98</v>
      </c>
      <c r="AX11" s="22">
        <v>3</v>
      </c>
      <c r="AY11" s="22">
        <v>100</v>
      </c>
      <c r="AZ11" s="22">
        <v>3</v>
      </c>
      <c r="BA11" s="11">
        <v>107</v>
      </c>
      <c r="BB11" s="11">
        <v>2</v>
      </c>
      <c r="BC11" s="11">
        <v>81</v>
      </c>
      <c r="BD11" s="11">
        <v>2</v>
      </c>
      <c r="BE11" s="11">
        <v>105</v>
      </c>
      <c r="BF11" s="11">
        <v>2</v>
      </c>
      <c r="BG11" s="11">
        <v>76</v>
      </c>
      <c r="BH11" s="11">
        <v>2</v>
      </c>
      <c r="BI11" s="11">
        <v>93</v>
      </c>
      <c r="BJ11" s="11">
        <v>2</v>
      </c>
      <c r="BK11" s="11">
        <v>10</v>
      </c>
      <c r="BL11" s="11">
        <v>8</v>
      </c>
      <c r="BM11" s="21">
        <v>27</v>
      </c>
      <c r="BN11" s="10">
        <v>11</v>
      </c>
      <c r="BO11" s="10">
        <v>0.3</v>
      </c>
      <c r="BP11" s="10">
        <v>-9.1999999999999993</v>
      </c>
      <c r="BQ11" s="12"/>
      <c r="BR11" s="12"/>
      <c r="BS11" s="12"/>
      <c r="BT11" s="12" t="s">
        <v>84</v>
      </c>
      <c r="BU11" s="12" t="s">
        <v>84</v>
      </c>
      <c r="BV11" s="12" t="s">
        <v>84</v>
      </c>
      <c r="BW11" s="15">
        <v>39</v>
      </c>
      <c r="BX11" s="16">
        <v>0.69</v>
      </c>
      <c r="BY11" s="16">
        <v>0.32</v>
      </c>
      <c r="BZ11" s="17">
        <v>4.4999999999999998E-2</v>
      </c>
      <c r="CA11" s="16">
        <v>53.83</v>
      </c>
      <c r="CB11" s="15">
        <v>43.54</v>
      </c>
      <c r="CC11" s="15">
        <v>32.979999999999997</v>
      </c>
      <c r="CD11" s="15">
        <v>36.380000000000003</v>
      </c>
      <c r="CE11" s="15">
        <v>-3.4</v>
      </c>
      <c r="CF11" s="16">
        <v>118.14</v>
      </c>
      <c r="CG11" s="28">
        <v>918</v>
      </c>
    </row>
    <row r="12" spans="1:85" ht="21.75" customHeight="1">
      <c r="A12" s="71">
        <v>10</v>
      </c>
      <c r="B12" s="73" t="s">
        <v>105</v>
      </c>
      <c r="C12" s="39" t="s">
        <v>104</v>
      </c>
      <c r="D12" s="25" t="s">
        <v>84</v>
      </c>
      <c r="E12" s="25" t="s">
        <v>85</v>
      </c>
      <c r="F12" s="22" t="s">
        <v>106</v>
      </c>
      <c r="G12" s="25" t="s">
        <v>107</v>
      </c>
      <c r="H12" s="25" t="s">
        <v>88</v>
      </c>
      <c r="I12" s="25" t="s">
        <v>105</v>
      </c>
      <c r="J12" s="25" t="s">
        <v>108</v>
      </c>
      <c r="K12" s="25"/>
      <c r="L12" s="25"/>
      <c r="M12" s="25"/>
      <c r="N12" s="25" t="s">
        <v>89</v>
      </c>
      <c r="O12" s="25" t="s">
        <v>84</v>
      </c>
      <c r="P12" s="25" t="s">
        <v>84</v>
      </c>
      <c r="Q12" s="22" t="s">
        <v>109</v>
      </c>
      <c r="R12" s="25" t="s">
        <v>109</v>
      </c>
      <c r="S12" s="25" t="s">
        <v>110</v>
      </c>
      <c r="T12" s="25" t="s">
        <v>454</v>
      </c>
      <c r="U12" s="10" t="s">
        <v>111</v>
      </c>
      <c r="V12" s="11"/>
      <c r="W12" s="10" t="s">
        <v>112</v>
      </c>
      <c r="X12" s="10" t="s">
        <v>94</v>
      </c>
      <c r="Y12" s="21">
        <v>4</v>
      </c>
      <c r="Z12" s="21">
        <v>86</v>
      </c>
      <c r="AA12" s="21">
        <v>106</v>
      </c>
      <c r="AB12" s="21">
        <v>1.8</v>
      </c>
      <c r="AC12" s="21">
        <v>195</v>
      </c>
      <c r="AD12" s="21">
        <v>3.69</v>
      </c>
      <c r="AE12" s="21" t="s">
        <v>94</v>
      </c>
      <c r="AF12" s="21" t="s">
        <v>95</v>
      </c>
      <c r="AG12" s="21" t="s">
        <v>84</v>
      </c>
      <c r="AH12" s="21">
        <v>720</v>
      </c>
      <c r="AI12" s="21">
        <v>748</v>
      </c>
      <c r="AJ12" s="21">
        <v>103</v>
      </c>
      <c r="AK12" s="21">
        <v>69</v>
      </c>
      <c r="AL12" s="21"/>
      <c r="AM12" s="21"/>
      <c r="AN12" s="21"/>
      <c r="AO12" s="21" t="s">
        <v>84</v>
      </c>
      <c r="AP12" s="21">
        <v>122</v>
      </c>
      <c r="AQ12" s="11">
        <v>0.21</v>
      </c>
      <c r="AR12" s="11">
        <v>0.67</v>
      </c>
      <c r="AS12" s="11">
        <v>0.4</v>
      </c>
      <c r="AT12" s="11">
        <v>1.23</v>
      </c>
      <c r="AU12" s="11">
        <v>18</v>
      </c>
      <c r="AV12" s="22">
        <v>407</v>
      </c>
      <c r="AW12" s="22">
        <v>117</v>
      </c>
      <c r="AX12" s="22">
        <v>1</v>
      </c>
      <c r="AY12" s="22">
        <v>96</v>
      </c>
      <c r="AZ12" s="22">
        <v>1</v>
      </c>
      <c r="BA12" s="11"/>
      <c r="BB12" s="11"/>
      <c r="BC12" s="11">
        <v>137</v>
      </c>
      <c r="BD12" s="11">
        <v>1</v>
      </c>
      <c r="BE12" s="11">
        <v>96</v>
      </c>
      <c r="BF12" s="11">
        <v>1</v>
      </c>
      <c r="BG12" s="11">
        <v>100</v>
      </c>
      <c r="BH12" s="11">
        <v>1</v>
      </c>
      <c r="BI12" s="11">
        <v>84</v>
      </c>
      <c r="BJ12" s="11">
        <v>1</v>
      </c>
      <c r="BK12" s="11">
        <v>11.5</v>
      </c>
      <c r="BL12" s="11">
        <v>6</v>
      </c>
      <c r="BM12" s="21">
        <v>23</v>
      </c>
      <c r="BN12" s="10">
        <v>17</v>
      </c>
      <c r="BO12" s="10">
        <v>0.4</v>
      </c>
      <c r="BP12" s="10">
        <v>-15.24</v>
      </c>
      <c r="BQ12" s="12"/>
      <c r="BR12" s="12"/>
      <c r="BS12" s="12"/>
      <c r="BT12" s="12" t="s">
        <v>84</v>
      </c>
      <c r="BU12" s="12" t="s">
        <v>84</v>
      </c>
      <c r="BV12" s="12" t="s">
        <v>84</v>
      </c>
      <c r="BW12" s="15">
        <v>55</v>
      </c>
      <c r="BX12" s="16">
        <v>0.84</v>
      </c>
      <c r="BY12" s="16">
        <v>0.52</v>
      </c>
      <c r="BZ12" s="17">
        <v>2.8000000000000001E-2</v>
      </c>
      <c r="CA12" s="16">
        <v>62.61</v>
      </c>
      <c r="CB12" s="15">
        <v>82.22</v>
      </c>
      <c r="CC12" s="15">
        <v>38.85</v>
      </c>
      <c r="CD12" s="15">
        <v>40.42</v>
      </c>
      <c r="CE12" s="15">
        <v>-1.57</v>
      </c>
      <c r="CF12" s="16">
        <v>155.16</v>
      </c>
      <c r="CG12" s="28">
        <v>968</v>
      </c>
    </row>
    <row r="13" spans="1:85" ht="21.75" customHeight="1">
      <c r="A13" s="71">
        <v>11</v>
      </c>
      <c r="B13" s="73" t="s">
        <v>387</v>
      </c>
      <c r="C13" s="39" t="s">
        <v>388</v>
      </c>
      <c r="D13" s="25" t="s">
        <v>84</v>
      </c>
      <c r="E13" s="25" t="s">
        <v>85</v>
      </c>
      <c r="F13" s="22" t="s">
        <v>389</v>
      </c>
      <c r="G13" s="25" t="s">
        <v>390</v>
      </c>
      <c r="H13" s="25" t="s">
        <v>88</v>
      </c>
      <c r="I13" s="25" t="s">
        <v>387</v>
      </c>
      <c r="J13" s="25"/>
      <c r="K13" s="25"/>
      <c r="L13" s="25"/>
      <c r="M13" s="25"/>
      <c r="N13" s="25" t="s">
        <v>162</v>
      </c>
      <c r="O13" s="25" t="s">
        <v>84</v>
      </c>
      <c r="P13" s="25" t="s">
        <v>84</v>
      </c>
      <c r="Q13" s="22" t="s">
        <v>109</v>
      </c>
      <c r="R13" s="25" t="s">
        <v>109</v>
      </c>
      <c r="S13" s="25" t="s">
        <v>110</v>
      </c>
      <c r="T13" s="25" t="s">
        <v>454</v>
      </c>
      <c r="U13" s="10" t="s">
        <v>391</v>
      </c>
      <c r="V13" s="11"/>
      <c r="W13" s="10" t="s">
        <v>338</v>
      </c>
      <c r="X13" s="10" t="s">
        <v>94</v>
      </c>
      <c r="Y13" s="21">
        <v>4</v>
      </c>
      <c r="Z13" s="21">
        <v>80</v>
      </c>
      <c r="AA13" s="21">
        <v>99</v>
      </c>
      <c r="AB13" s="21">
        <v>1.4</v>
      </c>
      <c r="AC13" s="21">
        <v>157</v>
      </c>
      <c r="AD13" s="21">
        <v>3.53</v>
      </c>
      <c r="AE13" s="21" t="s">
        <v>94</v>
      </c>
      <c r="AF13" s="21" t="s">
        <v>88</v>
      </c>
      <c r="AG13" s="21" t="s">
        <v>84</v>
      </c>
      <c r="AH13" s="21">
        <v>554</v>
      </c>
      <c r="AI13" s="21">
        <v>707</v>
      </c>
      <c r="AJ13" s="21">
        <v>104</v>
      </c>
      <c r="AK13" s="21">
        <v>60</v>
      </c>
      <c r="AL13" s="21"/>
      <c r="AM13" s="21"/>
      <c r="AN13" s="21"/>
      <c r="AO13" s="21" t="s">
        <v>84</v>
      </c>
      <c r="AP13" s="21">
        <v>98</v>
      </c>
      <c r="AQ13" s="11"/>
      <c r="AR13" s="11"/>
      <c r="AS13" s="11"/>
      <c r="AT13" s="11"/>
      <c r="AU13" s="11">
        <v>11</v>
      </c>
      <c r="AV13" s="22">
        <v>367</v>
      </c>
      <c r="AW13" s="22">
        <v>100</v>
      </c>
      <c r="AX13" s="22">
        <v>9</v>
      </c>
      <c r="AY13" s="22">
        <v>97</v>
      </c>
      <c r="AZ13" s="22">
        <v>9</v>
      </c>
      <c r="BA13" s="11">
        <v>96</v>
      </c>
      <c r="BB13" s="11">
        <v>1</v>
      </c>
      <c r="BC13" s="11"/>
      <c r="BD13" s="11"/>
      <c r="BE13" s="11"/>
      <c r="BF13" s="11"/>
      <c r="BG13" s="11"/>
      <c r="BH13" s="11"/>
      <c r="BI13" s="11"/>
      <c r="BJ13" s="11"/>
      <c r="BK13" s="11"/>
      <c r="BL13" s="11">
        <v>9</v>
      </c>
      <c r="BM13" s="21">
        <v>21</v>
      </c>
      <c r="BN13" s="10">
        <v>24</v>
      </c>
      <c r="BO13" s="10">
        <v>0.7</v>
      </c>
      <c r="BP13" s="10">
        <v>-4.49</v>
      </c>
      <c r="BQ13" s="12" t="s">
        <v>165</v>
      </c>
      <c r="BR13" s="12">
        <v>1536</v>
      </c>
      <c r="BS13" s="12">
        <v>52</v>
      </c>
      <c r="BT13" s="12" t="s">
        <v>236</v>
      </c>
      <c r="BU13" s="12" t="s">
        <v>221</v>
      </c>
      <c r="BV13" s="12" t="s">
        <v>84</v>
      </c>
      <c r="BW13" s="15">
        <v>32</v>
      </c>
      <c r="BX13" s="16">
        <v>0.43</v>
      </c>
      <c r="BY13" s="16">
        <v>0.53</v>
      </c>
      <c r="BZ13" s="17">
        <v>1.4E-2</v>
      </c>
      <c r="CA13" s="16">
        <v>56.06</v>
      </c>
      <c r="CB13" s="15">
        <v>52.41</v>
      </c>
      <c r="CC13" s="15">
        <v>31.94</v>
      </c>
      <c r="CD13" s="15">
        <v>26.97</v>
      </c>
      <c r="CE13" s="15">
        <v>4.97</v>
      </c>
      <c r="CF13" s="16">
        <v>108.2</v>
      </c>
      <c r="CG13" s="28">
        <v>952</v>
      </c>
    </row>
    <row r="14" spans="1:85" ht="21.75" customHeight="1">
      <c r="A14" s="71">
        <v>12</v>
      </c>
      <c r="B14" s="73" t="s">
        <v>382</v>
      </c>
      <c r="C14" s="39" t="s">
        <v>383</v>
      </c>
      <c r="D14" s="25" t="s">
        <v>84</v>
      </c>
      <c r="E14" s="25" t="s">
        <v>144</v>
      </c>
      <c r="F14" s="22" t="s">
        <v>384</v>
      </c>
      <c r="G14" s="25" t="s">
        <v>530</v>
      </c>
      <c r="H14" s="25" t="s">
        <v>88</v>
      </c>
      <c r="I14" s="25" t="s">
        <v>382</v>
      </c>
      <c r="J14" s="25"/>
      <c r="K14" s="25"/>
      <c r="L14" s="25"/>
      <c r="M14" s="25"/>
      <c r="N14" s="25">
        <v>335495</v>
      </c>
      <c r="O14" s="25" t="s">
        <v>84</v>
      </c>
      <c r="P14" s="25" t="s">
        <v>84</v>
      </c>
      <c r="Q14" s="22" t="s">
        <v>109</v>
      </c>
      <c r="R14" s="25" t="s">
        <v>109</v>
      </c>
      <c r="S14" s="25" t="s">
        <v>110</v>
      </c>
      <c r="T14" s="25" t="s">
        <v>454</v>
      </c>
      <c r="U14" s="10" t="s">
        <v>385</v>
      </c>
      <c r="V14" s="11"/>
      <c r="W14" s="10" t="s">
        <v>338</v>
      </c>
      <c r="X14" s="10" t="s">
        <v>94</v>
      </c>
      <c r="Y14" s="21"/>
      <c r="Z14" s="21">
        <v>76</v>
      </c>
      <c r="AA14" s="21">
        <v>94</v>
      </c>
      <c r="AB14" s="21"/>
      <c r="AC14" s="21">
        <v>166</v>
      </c>
      <c r="AD14" s="21">
        <v>2.98</v>
      </c>
      <c r="AE14" s="21" t="s">
        <v>94</v>
      </c>
      <c r="AF14" s="21" t="s">
        <v>88</v>
      </c>
      <c r="AG14" s="21" t="s">
        <v>84</v>
      </c>
      <c r="AH14" s="21">
        <v>494</v>
      </c>
      <c r="AI14" s="21">
        <v>603</v>
      </c>
      <c r="AJ14" s="21">
        <v>89</v>
      </c>
      <c r="AK14" s="21"/>
      <c r="AL14" s="21"/>
      <c r="AM14" s="21"/>
      <c r="AN14" s="21"/>
      <c r="AO14" s="21" t="s">
        <v>84</v>
      </c>
      <c r="AP14" s="21"/>
      <c r="AQ14" s="11"/>
      <c r="AR14" s="11"/>
      <c r="AS14" s="11"/>
      <c r="AT14" s="11"/>
      <c r="AU14" s="11"/>
      <c r="AV14" s="22">
        <v>365</v>
      </c>
      <c r="AW14" s="22">
        <v>98</v>
      </c>
      <c r="AX14" s="22">
        <v>5</v>
      </c>
      <c r="AY14" s="22">
        <v>90</v>
      </c>
      <c r="AZ14" s="22">
        <v>5</v>
      </c>
      <c r="BA14" s="11">
        <v>110</v>
      </c>
      <c r="BB14" s="11">
        <v>1</v>
      </c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21"/>
      <c r="BN14" s="10"/>
      <c r="BO14" s="10"/>
      <c r="BP14" s="10"/>
      <c r="BQ14" s="12" t="s">
        <v>165</v>
      </c>
      <c r="BR14" s="12"/>
      <c r="BS14" s="12"/>
      <c r="BT14" s="12" t="s">
        <v>386</v>
      </c>
      <c r="BU14" s="15"/>
      <c r="BV14" s="16"/>
      <c r="BW14" s="16"/>
      <c r="BX14" s="17"/>
      <c r="CA14" s="16"/>
      <c r="CB14" s="15"/>
      <c r="CC14" s="15"/>
      <c r="CD14" s="15"/>
      <c r="CE14" s="15"/>
      <c r="CF14" s="16"/>
      <c r="CG14" s="28">
        <v>902</v>
      </c>
    </row>
    <row r="15" spans="1:85" ht="21.75" customHeight="1">
      <c r="A15" s="71">
        <v>13</v>
      </c>
      <c r="B15" s="73" t="s">
        <v>408</v>
      </c>
      <c r="C15" s="39" t="s">
        <v>243</v>
      </c>
      <c r="D15" s="25" t="s">
        <v>84</v>
      </c>
      <c r="E15" s="25" t="s">
        <v>85</v>
      </c>
      <c r="F15" s="22" t="s">
        <v>409</v>
      </c>
      <c r="G15" s="25" t="s">
        <v>410</v>
      </c>
      <c r="H15" s="25" t="s">
        <v>88</v>
      </c>
      <c r="I15" s="25" t="s">
        <v>408</v>
      </c>
      <c r="J15" s="25"/>
      <c r="K15" s="25"/>
      <c r="L15" s="25"/>
      <c r="M15" s="25"/>
      <c r="N15" s="25" t="s">
        <v>162</v>
      </c>
      <c r="O15" s="25" t="s">
        <v>84</v>
      </c>
      <c r="P15" s="25" t="s">
        <v>84</v>
      </c>
      <c r="Q15" s="22" t="s">
        <v>109</v>
      </c>
      <c r="R15" s="25" t="s">
        <v>109</v>
      </c>
      <c r="S15" s="25" t="s">
        <v>110</v>
      </c>
      <c r="T15" s="25" t="s">
        <v>454</v>
      </c>
      <c r="U15" s="10" t="s">
        <v>411</v>
      </c>
      <c r="V15" s="11"/>
      <c r="W15" s="10" t="s">
        <v>412</v>
      </c>
      <c r="X15" s="10" t="s">
        <v>94</v>
      </c>
      <c r="Y15" s="21">
        <v>4</v>
      </c>
      <c r="Z15" s="21">
        <v>88</v>
      </c>
      <c r="AA15" s="21">
        <v>107</v>
      </c>
      <c r="AB15" s="21">
        <v>2.1</v>
      </c>
      <c r="AC15" s="21">
        <v>162</v>
      </c>
      <c r="AD15" s="21">
        <v>3.28</v>
      </c>
      <c r="AE15" s="21" t="s">
        <v>94</v>
      </c>
      <c r="AF15" s="21" t="s">
        <v>88</v>
      </c>
      <c r="AG15" s="21" t="s">
        <v>84</v>
      </c>
      <c r="AH15" s="21">
        <v>532</v>
      </c>
      <c r="AI15" s="21">
        <v>638</v>
      </c>
      <c r="AJ15" s="21">
        <v>94</v>
      </c>
      <c r="AK15" s="21">
        <v>55</v>
      </c>
      <c r="AL15" s="21"/>
      <c r="AM15" s="21"/>
      <c r="AN15" s="21"/>
      <c r="AO15" s="21" t="s">
        <v>84</v>
      </c>
      <c r="AP15" s="21">
        <v>104</v>
      </c>
      <c r="AQ15" s="11">
        <v>0.22</v>
      </c>
      <c r="AR15" s="11">
        <v>0.3</v>
      </c>
      <c r="AS15" s="11">
        <v>0.3</v>
      </c>
      <c r="AT15" s="11">
        <v>0.93</v>
      </c>
      <c r="AU15" s="11">
        <v>16</v>
      </c>
      <c r="AV15" s="22">
        <v>360</v>
      </c>
      <c r="AW15" s="22">
        <v>100</v>
      </c>
      <c r="AX15" s="22">
        <v>6</v>
      </c>
      <c r="AY15" s="22">
        <v>106</v>
      </c>
      <c r="AZ15" s="22">
        <v>6</v>
      </c>
      <c r="BA15" s="11">
        <v>103</v>
      </c>
      <c r="BB15" s="11">
        <v>6</v>
      </c>
      <c r="BC15" s="11">
        <v>110</v>
      </c>
      <c r="BD15" s="11">
        <v>1</v>
      </c>
      <c r="BE15" s="11">
        <v>103</v>
      </c>
      <c r="BF15" s="11">
        <v>1</v>
      </c>
      <c r="BG15" s="11">
        <v>146</v>
      </c>
      <c r="BH15" s="11">
        <v>1</v>
      </c>
      <c r="BI15" s="11">
        <v>138</v>
      </c>
      <c r="BJ15" s="11">
        <v>1</v>
      </c>
      <c r="BK15" s="11">
        <v>10.9</v>
      </c>
      <c r="BL15" s="11">
        <v>8</v>
      </c>
      <c r="BM15" s="21">
        <v>27</v>
      </c>
      <c r="BN15" s="10">
        <v>35</v>
      </c>
      <c r="BO15" s="10">
        <v>0.9</v>
      </c>
      <c r="BP15" s="10">
        <v>-14.82</v>
      </c>
      <c r="BQ15" s="12" t="s">
        <v>165</v>
      </c>
      <c r="BR15" s="12">
        <v>1582</v>
      </c>
      <c r="BS15" s="12">
        <v>54</v>
      </c>
      <c r="BT15" s="12" t="s">
        <v>236</v>
      </c>
      <c r="BU15" s="12" t="s">
        <v>221</v>
      </c>
      <c r="BV15" s="12" t="s">
        <v>84</v>
      </c>
      <c r="BW15" s="15">
        <v>45</v>
      </c>
      <c r="BX15" s="16">
        <v>0.7</v>
      </c>
      <c r="BY15" s="16">
        <v>0.52</v>
      </c>
      <c r="BZ15" s="17">
        <v>2.5000000000000001E-2</v>
      </c>
      <c r="CA15" s="16">
        <v>49.61</v>
      </c>
      <c r="CB15" s="15">
        <v>66.41</v>
      </c>
      <c r="CC15" s="15">
        <v>37.64</v>
      </c>
      <c r="CD15" s="15">
        <v>36.619999999999997</v>
      </c>
      <c r="CE15" s="15">
        <v>1.02</v>
      </c>
      <c r="CF15" s="16">
        <v>141.04</v>
      </c>
      <c r="CG15" s="28">
        <v>902</v>
      </c>
    </row>
    <row r="16" spans="1:85" ht="21.75" customHeight="1">
      <c r="A16" s="71">
        <v>14</v>
      </c>
      <c r="B16" s="73" t="s">
        <v>334</v>
      </c>
      <c r="C16" s="39" t="s">
        <v>330</v>
      </c>
      <c r="D16" s="25" t="s">
        <v>84</v>
      </c>
      <c r="E16" s="25" t="s">
        <v>85</v>
      </c>
      <c r="F16" s="22" t="s">
        <v>335</v>
      </c>
      <c r="G16" s="25" t="s">
        <v>336</v>
      </c>
      <c r="H16" s="25" t="s">
        <v>88</v>
      </c>
      <c r="I16" s="25" t="s">
        <v>334</v>
      </c>
      <c r="J16" s="25"/>
      <c r="K16" s="25"/>
      <c r="L16" s="25"/>
      <c r="M16" s="25"/>
      <c r="N16" s="25" t="s">
        <v>162</v>
      </c>
      <c r="O16" s="25" t="s">
        <v>84</v>
      </c>
      <c r="P16" s="25" t="s">
        <v>84</v>
      </c>
      <c r="Q16" s="22" t="s">
        <v>109</v>
      </c>
      <c r="R16" s="25" t="s">
        <v>109</v>
      </c>
      <c r="S16" s="25" t="s">
        <v>110</v>
      </c>
      <c r="T16" s="25" t="s">
        <v>454</v>
      </c>
      <c r="U16" s="10" t="s">
        <v>337</v>
      </c>
      <c r="V16" s="11"/>
      <c r="W16" s="10" t="s">
        <v>338</v>
      </c>
      <c r="X16" s="10" t="s">
        <v>94</v>
      </c>
      <c r="Y16" s="21">
        <v>6</v>
      </c>
      <c r="Z16" s="21">
        <v>78</v>
      </c>
      <c r="AA16" s="21">
        <v>96</v>
      </c>
      <c r="AB16" s="21">
        <v>1.1000000000000001</v>
      </c>
      <c r="AC16" s="21">
        <v>156</v>
      </c>
      <c r="AD16" s="21">
        <v>3.24</v>
      </c>
      <c r="AE16" s="21" t="s">
        <v>94</v>
      </c>
      <c r="AF16" s="21" t="s">
        <v>88</v>
      </c>
      <c r="AG16" s="21" t="s">
        <v>84</v>
      </c>
      <c r="AH16" s="21">
        <v>506</v>
      </c>
      <c r="AI16" s="21">
        <v>650</v>
      </c>
      <c r="AJ16" s="21">
        <v>96</v>
      </c>
      <c r="AK16" s="21">
        <v>52</v>
      </c>
      <c r="AL16" s="21"/>
      <c r="AM16" s="21"/>
      <c r="AN16" s="21"/>
      <c r="AO16" s="21" t="s">
        <v>84</v>
      </c>
      <c r="AP16" s="21">
        <v>89</v>
      </c>
      <c r="AQ16" s="11">
        <v>0.14000000000000001</v>
      </c>
      <c r="AR16" s="11">
        <v>0.46</v>
      </c>
      <c r="AS16" s="11">
        <v>0.3</v>
      </c>
      <c r="AT16" s="11">
        <v>1.24</v>
      </c>
      <c r="AU16" s="11">
        <v>12</v>
      </c>
      <c r="AV16" s="22">
        <v>420</v>
      </c>
      <c r="AW16" s="22">
        <v>102</v>
      </c>
      <c r="AX16" s="22">
        <v>7</v>
      </c>
      <c r="AY16" s="22">
        <v>97</v>
      </c>
      <c r="AZ16" s="22">
        <v>7</v>
      </c>
      <c r="BA16" s="11">
        <v>93</v>
      </c>
      <c r="BB16" s="11">
        <v>3</v>
      </c>
      <c r="BC16" s="11">
        <v>101</v>
      </c>
      <c r="BD16" s="11">
        <v>1</v>
      </c>
      <c r="BE16" s="11">
        <v>87</v>
      </c>
      <c r="BF16" s="11">
        <v>1</v>
      </c>
      <c r="BG16" s="11">
        <v>80</v>
      </c>
      <c r="BH16" s="11">
        <v>1</v>
      </c>
      <c r="BI16" s="11">
        <v>96</v>
      </c>
      <c r="BJ16" s="11">
        <v>1</v>
      </c>
      <c r="BK16" s="11">
        <v>10.3</v>
      </c>
      <c r="BL16" s="11">
        <v>10</v>
      </c>
      <c r="BM16" s="21">
        <v>22</v>
      </c>
      <c r="BN16" s="10">
        <v>16</v>
      </c>
      <c r="BO16" s="10">
        <v>0.5</v>
      </c>
      <c r="BP16" s="10">
        <v>-2.08</v>
      </c>
      <c r="BQ16" s="12" t="s">
        <v>165</v>
      </c>
      <c r="BR16" s="12">
        <v>1530</v>
      </c>
      <c r="BS16" s="12">
        <v>51</v>
      </c>
      <c r="BT16" s="12" t="s">
        <v>339</v>
      </c>
      <c r="BU16" s="12" t="s">
        <v>253</v>
      </c>
      <c r="BV16" s="12" t="s">
        <v>84</v>
      </c>
      <c r="BW16" s="15">
        <v>30</v>
      </c>
      <c r="BX16" s="16">
        <v>0.55000000000000004</v>
      </c>
      <c r="BY16" s="16">
        <v>0.37</v>
      </c>
      <c r="BZ16" s="17">
        <v>2.3E-2</v>
      </c>
      <c r="CA16" s="16">
        <v>48.85</v>
      </c>
      <c r="CB16" s="15">
        <v>37.92</v>
      </c>
      <c r="CC16" s="15">
        <v>33.869999999999997</v>
      </c>
      <c r="CD16" s="15">
        <v>31.64</v>
      </c>
      <c r="CE16" s="15">
        <v>2.23</v>
      </c>
      <c r="CF16" s="16">
        <v>100.06</v>
      </c>
      <c r="CG16" s="28">
        <v>850</v>
      </c>
    </row>
    <row r="17" spans="1:85" ht="21.75" customHeight="1">
      <c r="A17" s="71">
        <v>15</v>
      </c>
      <c r="B17" s="73" t="s">
        <v>377</v>
      </c>
      <c r="C17" s="39" t="s">
        <v>378</v>
      </c>
      <c r="D17" s="25" t="s">
        <v>84</v>
      </c>
      <c r="E17" s="25" t="s">
        <v>85</v>
      </c>
      <c r="F17" s="22" t="s">
        <v>379</v>
      </c>
      <c r="G17" s="25" t="s">
        <v>380</v>
      </c>
      <c r="H17" s="25" t="s">
        <v>88</v>
      </c>
      <c r="I17" s="25" t="s">
        <v>377</v>
      </c>
      <c r="J17" s="25"/>
      <c r="K17" s="25"/>
      <c r="L17" s="25"/>
      <c r="M17" s="25"/>
      <c r="N17" s="25" t="s">
        <v>153</v>
      </c>
      <c r="O17" s="25" t="s">
        <v>84</v>
      </c>
      <c r="P17" s="25" t="s">
        <v>84</v>
      </c>
      <c r="Q17" s="22" t="s">
        <v>109</v>
      </c>
      <c r="R17" s="25" t="s">
        <v>109</v>
      </c>
      <c r="S17" s="25" t="s">
        <v>110</v>
      </c>
      <c r="T17" s="25" t="s">
        <v>454</v>
      </c>
      <c r="U17" s="10" t="s">
        <v>381</v>
      </c>
      <c r="V17" s="11"/>
      <c r="W17" s="10" t="s">
        <v>338</v>
      </c>
      <c r="X17" s="10" t="s">
        <v>94</v>
      </c>
      <c r="Y17" s="21">
        <v>2</v>
      </c>
      <c r="Z17" s="21">
        <v>86</v>
      </c>
      <c r="AA17" s="21">
        <v>106</v>
      </c>
      <c r="AB17" s="21">
        <v>3.1</v>
      </c>
      <c r="AC17" s="21">
        <v>170</v>
      </c>
      <c r="AD17" s="21">
        <v>3.14</v>
      </c>
      <c r="AE17" s="21" t="s">
        <v>94</v>
      </c>
      <c r="AF17" s="21" t="s">
        <v>88</v>
      </c>
      <c r="AG17" s="21" t="s">
        <v>84</v>
      </c>
      <c r="AH17" s="21">
        <v>534</v>
      </c>
      <c r="AI17" s="21">
        <v>637</v>
      </c>
      <c r="AJ17" s="21">
        <v>94</v>
      </c>
      <c r="AK17" s="21">
        <v>51</v>
      </c>
      <c r="AL17" s="21"/>
      <c r="AM17" s="21"/>
      <c r="AN17" s="21"/>
      <c r="AO17" s="21" t="s">
        <v>84</v>
      </c>
      <c r="AP17" s="21">
        <v>91</v>
      </c>
      <c r="AQ17" s="11">
        <v>0.18</v>
      </c>
      <c r="AR17" s="11">
        <v>0.2</v>
      </c>
      <c r="AS17" s="11">
        <v>0.3</v>
      </c>
      <c r="AT17" s="11">
        <v>1.2</v>
      </c>
      <c r="AU17" s="11">
        <v>18</v>
      </c>
      <c r="AV17" s="22">
        <v>360</v>
      </c>
      <c r="AW17" s="22">
        <v>105</v>
      </c>
      <c r="AX17" s="22">
        <v>10</v>
      </c>
      <c r="AY17" s="22">
        <v>99</v>
      </c>
      <c r="AZ17" s="22">
        <v>10</v>
      </c>
      <c r="BA17" s="11">
        <v>98</v>
      </c>
      <c r="BB17" s="11">
        <v>6</v>
      </c>
      <c r="BC17" s="11">
        <v>119</v>
      </c>
      <c r="BD17" s="11">
        <v>2</v>
      </c>
      <c r="BE17" s="11">
        <v>98</v>
      </c>
      <c r="BF17" s="11">
        <v>2</v>
      </c>
      <c r="BG17" s="11">
        <v>109</v>
      </c>
      <c r="BH17" s="11">
        <v>2</v>
      </c>
      <c r="BI17" s="11">
        <v>97</v>
      </c>
      <c r="BJ17" s="11">
        <v>2</v>
      </c>
      <c r="BK17" s="11">
        <v>9.6</v>
      </c>
      <c r="BL17" s="11">
        <v>7</v>
      </c>
      <c r="BM17" s="21">
        <v>21</v>
      </c>
      <c r="BN17" s="10">
        <v>12</v>
      </c>
      <c r="BO17" s="10">
        <v>0.5</v>
      </c>
      <c r="BP17" s="10">
        <v>-1.35</v>
      </c>
      <c r="BQ17" s="12"/>
      <c r="BR17" s="12"/>
      <c r="BS17" s="12"/>
      <c r="BT17" s="12" t="s">
        <v>84</v>
      </c>
      <c r="BU17" s="12" t="s">
        <v>84</v>
      </c>
      <c r="BV17" s="12" t="s">
        <v>84</v>
      </c>
      <c r="BW17" s="15">
        <v>34</v>
      </c>
      <c r="BX17" s="16">
        <v>0.61</v>
      </c>
      <c r="BY17" s="16">
        <v>0.39</v>
      </c>
      <c r="BZ17" s="17">
        <v>3.1E-2</v>
      </c>
      <c r="CA17" s="16">
        <v>39.65</v>
      </c>
      <c r="CB17" s="15">
        <v>47.7</v>
      </c>
      <c r="CC17" s="15">
        <v>34.479999999999997</v>
      </c>
      <c r="CD17" s="15">
        <v>33.770000000000003</v>
      </c>
      <c r="CE17" s="15">
        <v>0.71</v>
      </c>
      <c r="CF17" s="16">
        <v>115.36</v>
      </c>
      <c r="CG17" s="28">
        <v>944</v>
      </c>
    </row>
    <row r="18" spans="1:85" ht="21.75" customHeight="1">
      <c r="A18" s="71">
        <v>16</v>
      </c>
      <c r="B18" s="73" t="s">
        <v>398</v>
      </c>
      <c r="C18" s="39" t="s">
        <v>399</v>
      </c>
      <c r="D18" s="25" t="s">
        <v>84</v>
      </c>
      <c r="E18" s="25" t="s">
        <v>85</v>
      </c>
      <c r="F18" s="22" t="s">
        <v>400</v>
      </c>
      <c r="G18" s="25" t="s">
        <v>401</v>
      </c>
      <c r="H18" s="25" t="s">
        <v>88</v>
      </c>
      <c r="I18" s="25" t="s">
        <v>398</v>
      </c>
      <c r="J18" s="25"/>
      <c r="K18" s="25"/>
      <c r="L18" s="25"/>
      <c r="M18" s="25"/>
      <c r="N18" s="25" t="s">
        <v>162</v>
      </c>
      <c r="O18" s="25" t="s">
        <v>84</v>
      </c>
      <c r="P18" s="25" t="s">
        <v>84</v>
      </c>
      <c r="Q18" s="22" t="s">
        <v>109</v>
      </c>
      <c r="R18" s="25" t="s">
        <v>109</v>
      </c>
      <c r="S18" s="25" t="s">
        <v>110</v>
      </c>
      <c r="T18" s="25" t="s">
        <v>454</v>
      </c>
      <c r="U18" s="10" t="s">
        <v>402</v>
      </c>
      <c r="V18" s="11" t="s">
        <v>131</v>
      </c>
      <c r="W18" s="10" t="s">
        <v>164</v>
      </c>
      <c r="X18" s="10" t="s">
        <v>94</v>
      </c>
      <c r="Y18" s="21">
        <v>5</v>
      </c>
      <c r="Z18" s="21">
        <v>75</v>
      </c>
      <c r="AA18" s="21">
        <v>91</v>
      </c>
      <c r="AB18" s="21">
        <v>0.4</v>
      </c>
      <c r="AC18" s="21">
        <v>155</v>
      </c>
      <c r="AD18" s="21">
        <v>3.56</v>
      </c>
      <c r="AE18" s="21" t="s">
        <v>94</v>
      </c>
      <c r="AF18" s="21" t="s">
        <v>88</v>
      </c>
      <c r="AG18" s="21" t="s">
        <v>84</v>
      </c>
      <c r="AH18" s="21">
        <v>552</v>
      </c>
      <c r="AI18" s="21">
        <v>692</v>
      </c>
      <c r="AJ18" s="21">
        <v>102</v>
      </c>
      <c r="AK18" s="21">
        <v>61</v>
      </c>
      <c r="AL18" s="21"/>
      <c r="AM18" s="21"/>
      <c r="AN18" s="21"/>
      <c r="AO18" s="21" t="s">
        <v>84</v>
      </c>
      <c r="AP18" s="21">
        <v>102</v>
      </c>
      <c r="AQ18" s="11">
        <v>0.22</v>
      </c>
      <c r="AR18" s="11">
        <v>0.19</v>
      </c>
      <c r="AS18" s="11">
        <v>0.5</v>
      </c>
      <c r="AT18" s="11">
        <v>1.08</v>
      </c>
      <c r="AU18" s="11">
        <v>15</v>
      </c>
      <c r="AV18" s="22">
        <v>362</v>
      </c>
      <c r="AW18" s="22">
        <v>109</v>
      </c>
      <c r="AX18" s="22">
        <v>7</v>
      </c>
      <c r="AY18" s="22">
        <v>106</v>
      </c>
      <c r="AZ18" s="22">
        <v>7</v>
      </c>
      <c r="BA18" s="11">
        <v>103</v>
      </c>
      <c r="BB18" s="11">
        <v>5</v>
      </c>
      <c r="BC18" s="11"/>
      <c r="BD18" s="11"/>
      <c r="BE18" s="11"/>
      <c r="BF18" s="11"/>
      <c r="BG18" s="11"/>
      <c r="BH18" s="11"/>
      <c r="BI18" s="11"/>
      <c r="BJ18" s="11"/>
      <c r="BK18" s="11">
        <v>10.4</v>
      </c>
      <c r="BL18" s="11">
        <v>8</v>
      </c>
      <c r="BM18" s="21">
        <v>24</v>
      </c>
      <c r="BN18" s="10">
        <v>22</v>
      </c>
      <c r="BO18" s="10">
        <v>0.7</v>
      </c>
      <c r="BP18" s="10">
        <v>-9.74</v>
      </c>
      <c r="BQ18" s="12" t="s">
        <v>165</v>
      </c>
      <c r="BR18" s="12">
        <v>1440</v>
      </c>
      <c r="BS18" s="12">
        <v>51.5</v>
      </c>
      <c r="BT18" s="12" t="s">
        <v>166</v>
      </c>
      <c r="BU18" s="12" t="s">
        <v>167</v>
      </c>
      <c r="BV18" s="12" t="s">
        <v>84</v>
      </c>
      <c r="BW18" s="15">
        <v>46</v>
      </c>
      <c r="BX18" s="16">
        <v>0.49</v>
      </c>
      <c r="BY18" s="16">
        <v>0.54</v>
      </c>
      <c r="BZ18" s="17">
        <v>1.0999999999999999E-2</v>
      </c>
      <c r="CA18" s="16">
        <v>60.89</v>
      </c>
      <c r="CB18" s="15">
        <v>60.8</v>
      </c>
      <c r="CC18" s="15">
        <v>32.21</v>
      </c>
      <c r="CD18" s="15">
        <v>29.41</v>
      </c>
      <c r="CE18" s="15">
        <v>2.8</v>
      </c>
      <c r="CF18" s="16">
        <v>138.18</v>
      </c>
      <c r="CG18" s="28">
        <v>868</v>
      </c>
    </row>
    <row r="19" spans="1:85" ht="21.75" customHeight="1">
      <c r="A19" s="71">
        <v>17</v>
      </c>
      <c r="B19" s="73" t="s">
        <v>373</v>
      </c>
      <c r="C19" s="39" t="s">
        <v>127</v>
      </c>
      <c r="D19" s="25" t="s">
        <v>84</v>
      </c>
      <c r="E19" s="25" t="s">
        <v>85</v>
      </c>
      <c r="F19" s="22" t="s">
        <v>374</v>
      </c>
      <c r="G19" s="25" t="s">
        <v>375</v>
      </c>
      <c r="H19" s="25" t="s">
        <v>88</v>
      </c>
      <c r="I19" s="25" t="s">
        <v>373</v>
      </c>
      <c r="J19" s="25"/>
      <c r="K19" s="25"/>
      <c r="L19" s="25"/>
      <c r="M19" s="25"/>
      <c r="N19" s="25" t="s">
        <v>162</v>
      </c>
      <c r="O19" s="25" t="s">
        <v>84</v>
      </c>
      <c r="P19" s="25" t="s">
        <v>84</v>
      </c>
      <c r="Q19" s="22" t="s">
        <v>354</v>
      </c>
      <c r="R19" s="25" t="s">
        <v>354</v>
      </c>
      <c r="S19" s="25" t="s">
        <v>355</v>
      </c>
      <c r="T19" s="25" t="s">
        <v>465</v>
      </c>
      <c r="U19" s="10" t="s">
        <v>376</v>
      </c>
      <c r="V19" s="11"/>
      <c r="W19" s="10" t="s">
        <v>110</v>
      </c>
      <c r="X19" s="10" t="s">
        <v>94</v>
      </c>
      <c r="Y19" s="21">
        <v>8</v>
      </c>
      <c r="Z19" s="21">
        <v>72</v>
      </c>
      <c r="AA19" s="21">
        <v>105</v>
      </c>
      <c r="AB19" s="21">
        <v>0.6</v>
      </c>
      <c r="AC19" s="21">
        <v>185</v>
      </c>
      <c r="AD19" s="21">
        <v>2.98</v>
      </c>
      <c r="AE19" s="21" t="s">
        <v>94</v>
      </c>
      <c r="AF19" s="21" t="s">
        <v>422</v>
      </c>
      <c r="AG19" s="21" t="s">
        <v>84</v>
      </c>
      <c r="AH19" s="21">
        <v>552</v>
      </c>
      <c r="AI19" s="21">
        <v>665</v>
      </c>
      <c r="AJ19" s="21">
        <v>107</v>
      </c>
      <c r="AK19" s="21">
        <v>64</v>
      </c>
      <c r="AL19" s="21"/>
      <c r="AM19" s="21"/>
      <c r="AN19" s="21"/>
      <c r="AO19" s="21" t="s">
        <v>84</v>
      </c>
      <c r="AP19" s="21">
        <v>108</v>
      </c>
      <c r="AQ19" s="11">
        <v>0.19</v>
      </c>
      <c r="AR19" s="11">
        <v>0.33</v>
      </c>
      <c r="AS19" s="11">
        <v>0.1</v>
      </c>
      <c r="AT19" s="11">
        <v>0.56000000000000005</v>
      </c>
      <c r="AU19" s="11">
        <v>13</v>
      </c>
      <c r="AV19" s="22"/>
      <c r="AW19" s="22">
        <v>105</v>
      </c>
      <c r="AX19" s="22">
        <v>1</v>
      </c>
      <c r="AY19" s="22">
        <v>107</v>
      </c>
      <c r="AZ19" s="22">
        <v>1</v>
      </c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>
        <v>7.5</v>
      </c>
      <c r="BL19" s="11">
        <v>12</v>
      </c>
      <c r="BM19" s="21">
        <v>25</v>
      </c>
      <c r="BN19" s="10">
        <v>12</v>
      </c>
      <c r="BO19" s="10">
        <v>0.2</v>
      </c>
      <c r="BP19" s="10">
        <v>-12.05</v>
      </c>
      <c r="BQ19" s="12" t="s">
        <v>349</v>
      </c>
      <c r="BR19" s="12">
        <v>1146</v>
      </c>
      <c r="BS19" s="12">
        <v>49.5</v>
      </c>
      <c r="BT19" s="12" t="s">
        <v>166</v>
      </c>
      <c r="BU19" s="12" t="s">
        <v>221</v>
      </c>
      <c r="BV19" s="12" t="s">
        <v>84</v>
      </c>
      <c r="BW19" s="15">
        <v>34</v>
      </c>
      <c r="BX19" s="16">
        <v>0.75</v>
      </c>
      <c r="BY19" s="16">
        <v>0.57999999999999996</v>
      </c>
      <c r="BZ19" s="17">
        <v>1.7999999999999999E-2</v>
      </c>
      <c r="CA19" s="16">
        <v>65.2</v>
      </c>
      <c r="CB19" s="15">
        <v>66.72</v>
      </c>
      <c r="CC19" s="15">
        <v>42.85</v>
      </c>
      <c r="CD19" s="15">
        <v>38.04</v>
      </c>
      <c r="CE19" s="15">
        <v>4.8099999999999996</v>
      </c>
      <c r="CF19" s="16">
        <v>125.15</v>
      </c>
      <c r="CG19" s="28">
        <v>1012</v>
      </c>
    </row>
    <row r="20" spans="1:85" ht="21.75" customHeight="1">
      <c r="A20" s="71">
        <v>18</v>
      </c>
      <c r="B20" s="73" t="s">
        <v>358</v>
      </c>
      <c r="C20" s="39" t="s">
        <v>114</v>
      </c>
      <c r="D20" s="25" t="s">
        <v>84</v>
      </c>
      <c r="E20" s="25" t="s">
        <v>85</v>
      </c>
      <c r="F20" s="22" t="s">
        <v>359</v>
      </c>
      <c r="G20" s="25" t="s">
        <v>360</v>
      </c>
      <c r="H20" s="25" t="s">
        <v>88</v>
      </c>
      <c r="I20" s="25" t="s">
        <v>358</v>
      </c>
      <c r="J20" s="25"/>
      <c r="K20" s="25"/>
      <c r="L20" s="25"/>
      <c r="M20" s="25"/>
      <c r="N20" s="25" t="s">
        <v>162</v>
      </c>
      <c r="O20" s="25" t="s">
        <v>84</v>
      </c>
      <c r="P20" s="25" t="s">
        <v>84</v>
      </c>
      <c r="Q20" s="22" t="s">
        <v>354</v>
      </c>
      <c r="R20" s="25" t="s">
        <v>354</v>
      </c>
      <c r="S20" s="25" t="s">
        <v>355</v>
      </c>
      <c r="T20" s="25" t="s">
        <v>465</v>
      </c>
      <c r="U20" s="10" t="s">
        <v>361</v>
      </c>
      <c r="V20" s="11"/>
      <c r="W20" s="10" t="s">
        <v>362</v>
      </c>
      <c r="X20" s="10" t="s">
        <v>94</v>
      </c>
      <c r="Y20" s="21">
        <v>15</v>
      </c>
      <c r="Z20" s="21">
        <v>58</v>
      </c>
      <c r="AA20" s="21">
        <v>87</v>
      </c>
      <c r="AB20" s="21">
        <v>-2.2000000000000002</v>
      </c>
      <c r="AC20" s="21">
        <v>187</v>
      </c>
      <c r="AD20" s="21">
        <v>2.96</v>
      </c>
      <c r="AE20" s="21" t="s">
        <v>94</v>
      </c>
      <c r="AF20" s="21" t="s">
        <v>422</v>
      </c>
      <c r="AG20" s="21" t="s">
        <v>84</v>
      </c>
      <c r="AH20" s="21">
        <v>554</v>
      </c>
      <c r="AI20" s="21">
        <v>663</v>
      </c>
      <c r="AJ20" s="21">
        <v>107</v>
      </c>
      <c r="AK20" s="21">
        <v>52</v>
      </c>
      <c r="AL20" s="21"/>
      <c r="AM20" s="21"/>
      <c r="AN20" s="21"/>
      <c r="AO20" s="21" t="s">
        <v>84</v>
      </c>
      <c r="AP20" s="21">
        <v>91</v>
      </c>
      <c r="AQ20" s="11">
        <v>0.2</v>
      </c>
      <c r="AR20" s="11">
        <v>0.23</v>
      </c>
      <c r="AS20" s="11">
        <v>-0.1</v>
      </c>
      <c r="AT20" s="11">
        <v>0.16</v>
      </c>
      <c r="AU20" s="11">
        <v>11</v>
      </c>
      <c r="AV20" s="22"/>
      <c r="AW20" s="22">
        <v>87</v>
      </c>
      <c r="AX20" s="22">
        <v>1</v>
      </c>
      <c r="AY20" s="22">
        <v>107</v>
      </c>
      <c r="AZ20" s="22">
        <v>1</v>
      </c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>
        <v>6.4</v>
      </c>
      <c r="BL20" s="11">
        <v>17</v>
      </c>
      <c r="BM20" s="21">
        <v>27</v>
      </c>
      <c r="BN20" s="10">
        <v>7</v>
      </c>
      <c r="BO20" s="10">
        <v>0.1</v>
      </c>
      <c r="BP20" s="10">
        <v>-7.96</v>
      </c>
      <c r="BQ20" s="12" t="s">
        <v>349</v>
      </c>
      <c r="BR20" s="12">
        <v>1076</v>
      </c>
      <c r="BS20" s="12">
        <v>49</v>
      </c>
      <c r="BT20" s="12" t="s">
        <v>357</v>
      </c>
      <c r="BU20" s="12" t="s">
        <v>221</v>
      </c>
      <c r="BV20" s="12" t="s">
        <v>84</v>
      </c>
      <c r="BW20" s="15">
        <v>29</v>
      </c>
      <c r="BX20" s="16">
        <v>1</v>
      </c>
      <c r="BY20" s="16">
        <v>0.56999999999999995</v>
      </c>
      <c r="BZ20" s="17">
        <v>2.7E-2</v>
      </c>
      <c r="CA20" s="16">
        <v>59.32</v>
      </c>
      <c r="CB20" s="15">
        <v>46.37</v>
      </c>
      <c r="CC20" s="15">
        <v>48.97</v>
      </c>
      <c r="CD20" s="15">
        <v>44.35</v>
      </c>
      <c r="CE20" s="15">
        <v>4.62</v>
      </c>
      <c r="CF20" s="16">
        <v>118.52</v>
      </c>
      <c r="CG20" s="28">
        <v>936</v>
      </c>
    </row>
    <row r="21" spans="1:85" ht="21.75" customHeight="1">
      <c r="A21" s="71">
        <v>19</v>
      </c>
      <c r="B21" s="73" t="s">
        <v>363</v>
      </c>
      <c r="C21" s="39" t="s">
        <v>351</v>
      </c>
      <c r="D21" s="25" t="s">
        <v>84</v>
      </c>
      <c r="E21" s="25" t="s">
        <v>85</v>
      </c>
      <c r="F21" s="22" t="s">
        <v>364</v>
      </c>
      <c r="G21" s="25" t="s">
        <v>365</v>
      </c>
      <c r="H21" s="25" t="s">
        <v>88</v>
      </c>
      <c r="I21" s="25" t="s">
        <v>363</v>
      </c>
      <c r="J21" s="25"/>
      <c r="K21" s="25"/>
      <c r="L21" s="25"/>
      <c r="M21" s="25"/>
      <c r="N21" s="25" t="s">
        <v>162</v>
      </c>
      <c r="O21" s="25" t="s">
        <v>84</v>
      </c>
      <c r="P21" s="25" t="s">
        <v>84</v>
      </c>
      <c r="Q21" s="22" t="s">
        <v>354</v>
      </c>
      <c r="R21" s="25" t="s">
        <v>354</v>
      </c>
      <c r="S21" s="25" t="s">
        <v>355</v>
      </c>
      <c r="T21" s="25" t="s">
        <v>465</v>
      </c>
      <c r="U21" s="10" t="s">
        <v>366</v>
      </c>
      <c r="V21" s="11"/>
      <c r="W21" s="10" t="s">
        <v>157</v>
      </c>
      <c r="X21" s="10" t="s">
        <v>94</v>
      </c>
      <c r="Y21" s="21">
        <v>7</v>
      </c>
      <c r="Z21" s="21">
        <v>74</v>
      </c>
      <c r="AA21" s="21">
        <v>108</v>
      </c>
      <c r="AB21" s="21">
        <v>1.1000000000000001</v>
      </c>
      <c r="AC21" s="21">
        <v>183</v>
      </c>
      <c r="AD21" s="21">
        <v>3.05</v>
      </c>
      <c r="AE21" s="21" t="s">
        <v>94</v>
      </c>
      <c r="AF21" s="21" t="s">
        <v>422</v>
      </c>
      <c r="AG21" s="21" t="s">
        <v>84</v>
      </c>
      <c r="AH21" s="21">
        <v>558</v>
      </c>
      <c r="AI21" s="21">
        <v>676</v>
      </c>
      <c r="AJ21" s="21">
        <v>109</v>
      </c>
      <c r="AK21" s="21">
        <v>60</v>
      </c>
      <c r="AL21" s="21"/>
      <c r="AM21" s="21"/>
      <c r="AN21" s="21"/>
      <c r="AO21" s="21" t="s">
        <v>84</v>
      </c>
      <c r="AP21" s="21">
        <v>100</v>
      </c>
      <c r="AQ21" s="11">
        <v>0.17</v>
      </c>
      <c r="AR21" s="11">
        <v>0.16</v>
      </c>
      <c r="AS21" s="11">
        <v>0.2</v>
      </c>
      <c r="AT21" s="11">
        <v>0.35</v>
      </c>
      <c r="AU21" s="11">
        <v>3</v>
      </c>
      <c r="AV21" s="22"/>
      <c r="AW21" s="22">
        <v>108</v>
      </c>
      <c r="AX21" s="22">
        <v>1</v>
      </c>
      <c r="AY21" s="22">
        <v>109</v>
      </c>
      <c r="AZ21" s="22">
        <v>1</v>
      </c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>
        <v>8.4</v>
      </c>
      <c r="BL21" s="11">
        <v>11</v>
      </c>
      <c r="BM21" s="21">
        <v>24</v>
      </c>
      <c r="BN21" s="10">
        <v>1</v>
      </c>
      <c r="BO21" s="10">
        <v>0.1</v>
      </c>
      <c r="BP21" s="10">
        <v>-7.4</v>
      </c>
      <c r="BQ21" s="12" t="s">
        <v>349</v>
      </c>
      <c r="BR21" s="12">
        <v>1126</v>
      </c>
      <c r="BS21" s="12">
        <v>50</v>
      </c>
      <c r="BT21" s="12" t="s">
        <v>166</v>
      </c>
      <c r="BU21" s="12" t="s">
        <v>221</v>
      </c>
      <c r="BV21" s="12" t="s">
        <v>84</v>
      </c>
      <c r="BW21" s="15">
        <v>28</v>
      </c>
      <c r="BX21" s="16">
        <v>0.75</v>
      </c>
      <c r="BY21" s="16">
        <v>0.54</v>
      </c>
      <c r="BZ21" s="17">
        <v>3.9E-2</v>
      </c>
      <c r="CA21" s="16">
        <v>60.6</v>
      </c>
      <c r="CB21" s="15">
        <v>58.49</v>
      </c>
      <c r="CC21" s="15">
        <v>41.06</v>
      </c>
      <c r="CD21" s="15">
        <v>38.04</v>
      </c>
      <c r="CE21" s="15">
        <v>3.02</v>
      </c>
      <c r="CF21" s="16">
        <v>111.95</v>
      </c>
      <c r="CG21" s="28">
        <v>954</v>
      </c>
    </row>
    <row r="22" spans="1:85" ht="21.75" customHeight="1">
      <c r="A22" s="71">
        <v>20</v>
      </c>
      <c r="B22" s="73" t="s">
        <v>350</v>
      </c>
      <c r="C22" s="39" t="s">
        <v>351</v>
      </c>
      <c r="D22" s="25" t="s">
        <v>84</v>
      </c>
      <c r="E22" s="25" t="s">
        <v>85</v>
      </c>
      <c r="F22" s="22" t="s">
        <v>352</v>
      </c>
      <c r="G22" s="25" t="s">
        <v>353</v>
      </c>
      <c r="H22" s="25" t="s">
        <v>88</v>
      </c>
      <c r="I22" s="25" t="s">
        <v>350</v>
      </c>
      <c r="J22" s="25"/>
      <c r="K22" s="25"/>
      <c r="L22" s="25"/>
      <c r="M22" s="25"/>
      <c r="N22" s="25" t="s">
        <v>162</v>
      </c>
      <c r="O22" s="25" t="s">
        <v>84</v>
      </c>
      <c r="P22" s="25" t="s">
        <v>84</v>
      </c>
      <c r="Q22" s="22" t="s">
        <v>354</v>
      </c>
      <c r="R22" s="25" t="s">
        <v>354</v>
      </c>
      <c r="S22" s="25" t="s">
        <v>355</v>
      </c>
      <c r="T22" s="25" t="s">
        <v>465</v>
      </c>
      <c r="U22" s="10" t="s">
        <v>356</v>
      </c>
      <c r="V22" s="11"/>
      <c r="W22" s="10" t="s">
        <v>203</v>
      </c>
      <c r="X22" s="10" t="s">
        <v>94</v>
      </c>
      <c r="Y22" s="21">
        <v>14</v>
      </c>
      <c r="Z22" s="21">
        <v>68</v>
      </c>
      <c r="AA22" s="21">
        <v>100</v>
      </c>
      <c r="AB22" s="21">
        <v>-1.7</v>
      </c>
      <c r="AC22" s="21">
        <v>183</v>
      </c>
      <c r="AD22" s="21">
        <v>3.04</v>
      </c>
      <c r="AE22" s="21" t="s">
        <v>94</v>
      </c>
      <c r="AF22" s="21" t="s">
        <v>422</v>
      </c>
      <c r="AG22" s="21" t="s">
        <v>84</v>
      </c>
      <c r="AH22" s="21">
        <v>556</v>
      </c>
      <c r="AI22" s="21">
        <v>675</v>
      </c>
      <c r="AJ22" s="21">
        <v>109</v>
      </c>
      <c r="AK22" s="21">
        <v>63</v>
      </c>
      <c r="AL22" s="21"/>
      <c r="AM22" s="21"/>
      <c r="AN22" s="21"/>
      <c r="AO22" s="21" t="s">
        <v>84</v>
      </c>
      <c r="AP22" s="21">
        <v>100</v>
      </c>
      <c r="AQ22" s="11">
        <v>0.17</v>
      </c>
      <c r="AR22" s="11">
        <v>0.28999999999999998</v>
      </c>
      <c r="AS22" s="11">
        <v>0.1</v>
      </c>
      <c r="AT22" s="11">
        <v>0.48</v>
      </c>
      <c r="AU22" s="11">
        <v>11</v>
      </c>
      <c r="AV22" s="22"/>
      <c r="AW22" s="22">
        <v>100</v>
      </c>
      <c r="AX22" s="22">
        <v>1</v>
      </c>
      <c r="AY22" s="22">
        <v>109</v>
      </c>
      <c r="AZ22" s="22">
        <v>1</v>
      </c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>
        <v>8.8000000000000007</v>
      </c>
      <c r="BL22" s="11">
        <v>14</v>
      </c>
      <c r="BM22" s="21">
        <v>23</v>
      </c>
      <c r="BN22" s="10">
        <v>3</v>
      </c>
      <c r="BO22" s="10">
        <v>0.1</v>
      </c>
      <c r="BP22" s="10">
        <v>-5.97</v>
      </c>
      <c r="BQ22" s="12" t="s">
        <v>349</v>
      </c>
      <c r="BR22" s="12">
        <v>1076</v>
      </c>
      <c r="BS22" s="12">
        <v>49</v>
      </c>
      <c r="BT22" s="12" t="s">
        <v>357</v>
      </c>
      <c r="BU22" s="12" t="s">
        <v>167</v>
      </c>
      <c r="BV22" s="12" t="s">
        <v>84</v>
      </c>
      <c r="BW22" s="15">
        <v>29</v>
      </c>
      <c r="BX22" s="16">
        <v>0.64</v>
      </c>
      <c r="BY22" s="16">
        <v>0.68</v>
      </c>
      <c r="BZ22" s="17">
        <v>0.02</v>
      </c>
      <c r="CA22" s="16">
        <v>68.52</v>
      </c>
      <c r="CB22" s="15">
        <v>53.62</v>
      </c>
      <c r="CC22" s="15">
        <v>41.52</v>
      </c>
      <c r="CD22" s="15">
        <v>34.74</v>
      </c>
      <c r="CE22" s="15">
        <v>6.78</v>
      </c>
      <c r="CF22" s="16">
        <v>111.42</v>
      </c>
      <c r="CG22" s="28">
        <v>866</v>
      </c>
    </row>
    <row r="23" spans="1:85" ht="21.75" customHeight="1">
      <c r="A23" s="71">
        <v>21</v>
      </c>
      <c r="B23" s="73" t="s">
        <v>344</v>
      </c>
      <c r="C23" s="39" t="s">
        <v>127</v>
      </c>
      <c r="D23" s="25" t="s">
        <v>84</v>
      </c>
      <c r="E23" s="25" t="s">
        <v>85</v>
      </c>
      <c r="F23" s="22" t="s">
        <v>345</v>
      </c>
      <c r="G23" s="25" t="s">
        <v>346</v>
      </c>
      <c r="H23" s="25" t="s">
        <v>88</v>
      </c>
      <c r="I23" s="25" t="s">
        <v>344</v>
      </c>
      <c r="J23" s="25"/>
      <c r="K23" s="25"/>
      <c r="L23" s="25"/>
      <c r="M23" s="25"/>
      <c r="N23" s="25" t="s">
        <v>162</v>
      </c>
      <c r="O23" s="25" t="s">
        <v>84</v>
      </c>
      <c r="P23" s="25" t="s">
        <v>84</v>
      </c>
      <c r="Q23" s="22" t="s">
        <v>154</v>
      </c>
      <c r="R23" s="25" t="s">
        <v>154</v>
      </c>
      <c r="S23" s="25" t="s">
        <v>155</v>
      </c>
      <c r="T23" s="25" t="s">
        <v>466</v>
      </c>
      <c r="U23" s="10" t="s">
        <v>347</v>
      </c>
      <c r="V23" s="11"/>
      <c r="W23" s="10" t="s">
        <v>348</v>
      </c>
      <c r="X23" s="10" t="s">
        <v>94</v>
      </c>
      <c r="Y23" s="21">
        <v>8</v>
      </c>
      <c r="Z23" s="21">
        <v>67</v>
      </c>
      <c r="AA23" s="21">
        <v>99</v>
      </c>
      <c r="AB23" s="21">
        <v>-0.1</v>
      </c>
      <c r="AC23" s="21">
        <v>185</v>
      </c>
      <c r="AD23" s="21">
        <v>3.01</v>
      </c>
      <c r="AE23" s="21" t="s">
        <v>94</v>
      </c>
      <c r="AF23" s="21" t="s">
        <v>422</v>
      </c>
      <c r="AG23" s="21" t="s">
        <v>84</v>
      </c>
      <c r="AH23" s="21">
        <v>556</v>
      </c>
      <c r="AI23" s="21">
        <v>669</v>
      </c>
      <c r="AJ23" s="21">
        <v>108</v>
      </c>
      <c r="AK23" s="21">
        <v>64</v>
      </c>
      <c r="AL23" s="21"/>
      <c r="AM23" s="21"/>
      <c r="AN23" s="21"/>
      <c r="AO23" s="21" t="s">
        <v>84</v>
      </c>
      <c r="AP23" s="21">
        <v>118</v>
      </c>
      <c r="AQ23" s="11">
        <v>0.28000000000000003</v>
      </c>
      <c r="AR23" s="11">
        <v>0.35</v>
      </c>
      <c r="AS23" s="11">
        <v>0.2</v>
      </c>
      <c r="AT23" s="11">
        <v>0.65</v>
      </c>
      <c r="AU23" s="11">
        <v>28</v>
      </c>
      <c r="AV23" s="22"/>
      <c r="AW23" s="22">
        <v>99</v>
      </c>
      <c r="AX23" s="22">
        <v>1</v>
      </c>
      <c r="AY23" s="22">
        <v>108</v>
      </c>
      <c r="AZ23" s="22">
        <v>1</v>
      </c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>
        <v>10.8</v>
      </c>
      <c r="BL23" s="11">
        <v>10</v>
      </c>
      <c r="BM23" s="21">
        <v>20</v>
      </c>
      <c r="BN23" s="10">
        <v>49</v>
      </c>
      <c r="BO23" s="10">
        <v>0.3</v>
      </c>
      <c r="BP23" s="10">
        <v>-11.37</v>
      </c>
      <c r="BQ23" s="12" t="s">
        <v>349</v>
      </c>
      <c r="BR23" s="12">
        <v>1114</v>
      </c>
      <c r="BS23" s="12">
        <v>48.5</v>
      </c>
      <c r="BT23" s="12" t="s">
        <v>166</v>
      </c>
      <c r="BU23" s="12" t="s">
        <v>167</v>
      </c>
      <c r="BV23" s="12" t="s">
        <v>84</v>
      </c>
      <c r="BW23" s="15">
        <v>51</v>
      </c>
      <c r="BX23" s="16">
        <v>0.3</v>
      </c>
      <c r="BY23" s="16">
        <v>0.62</v>
      </c>
      <c r="BZ23" s="17">
        <v>4.0000000000000001E-3</v>
      </c>
      <c r="CA23" s="16">
        <v>55.36</v>
      </c>
      <c r="CB23" s="15">
        <v>85.08</v>
      </c>
      <c r="CC23" s="15">
        <v>24.81</v>
      </c>
      <c r="CD23" s="15">
        <v>21.14</v>
      </c>
      <c r="CE23" s="15">
        <v>3.67</v>
      </c>
      <c r="CF23" s="16">
        <v>140.86000000000001</v>
      </c>
      <c r="CG23" s="28">
        <v>960</v>
      </c>
    </row>
    <row r="24" spans="1:85" ht="21.75" customHeight="1">
      <c r="A24" s="71">
        <v>22</v>
      </c>
      <c r="B24" s="73" t="s">
        <v>367</v>
      </c>
      <c r="C24" s="39" t="s">
        <v>368</v>
      </c>
      <c r="D24" s="25" t="s">
        <v>84</v>
      </c>
      <c r="E24" s="25" t="s">
        <v>85</v>
      </c>
      <c r="F24" s="22" t="s">
        <v>369</v>
      </c>
      <c r="G24" s="25" t="s">
        <v>370</v>
      </c>
      <c r="H24" s="25" t="s">
        <v>88</v>
      </c>
      <c r="I24" s="25" t="s">
        <v>367</v>
      </c>
      <c r="J24" s="25"/>
      <c r="K24" s="25"/>
      <c r="L24" s="25"/>
      <c r="M24" s="25"/>
      <c r="N24" s="25" t="s">
        <v>371</v>
      </c>
      <c r="O24" s="25" t="s">
        <v>84</v>
      </c>
      <c r="P24" s="25" t="s">
        <v>84</v>
      </c>
      <c r="Q24" s="22" t="s">
        <v>154</v>
      </c>
      <c r="R24" s="25" t="s">
        <v>154</v>
      </c>
      <c r="S24" s="25" t="s">
        <v>155</v>
      </c>
      <c r="T24" s="25" t="s">
        <v>466</v>
      </c>
      <c r="U24" s="10" t="s">
        <v>372</v>
      </c>
      <c r="V24" s="11"/>
      <c r="W24" s="10" t="s">
        <v>205</v>
      </c>
      <c r="X24" s="10" t="s">
        <v>423</v>
      </c>
      <c r="Y24" s="21">
        <v>-1</v>
      </c>
      <c r="Z24" s="21">
        <v>78</v>
      </c>
      <c r="AA24" s="21">
        <v>113</v>
      </c>
      <c r="AB24" s="21">
        <v>1.9</v>
      </c>
      <c r="AC24" s="21">
        <v>182</v>
      </c>
      <c r="AD24" s="21">
        <v>2.88</v>
      </c>
      <c r="AE24" s="21" t="s">
        <v>94</v>
      </c>
      <c r="AF24" s="21" t="s">
        <v>422</v>
      </c>
      <c r="AG24" s="21" t="s">
        <v>84</v>
      </c>
      <c r="AH24" s="21">
        <v>524</v>
      </c>
      <c r="AI24" s="21">
        <v>641</v>
      </c>
      <c r="AJ24" s="21">
        <v>103</v>
      </c>
      <c r="AK24" s="21">
        <v>67</v>
      </c>
      <c r="AL24" s="21"/>
      <c r="AM24" s="21"/>
      <c r="AN24" s="21"/>
      <c r="AO24" s="21" t="s">
        <v>84</v>
      </c>
      <c r="AP24" s="21">
        <v>128</v>
      </c>
      <c r="AQ24" s="11">
        <v>0.34</v>
      </c>
      <c r="AR24" s="11">
        <v>0.13</v>
      </c>
      <c r="AS24" s="11">
        <v>0.3</v>
      </c>
      <c r="AT24" s="11">
        <v>0.68</v>
      </c>
      <c r="AU24" s="11">
        <v>22</v>
      </c>
      <c r="AV24" s="22"/>
      <c r="AW24" s="22">
        <v>113</v>
      </c>
      <c r="AX24" s="22">
        <v>1</v>
      </c>
      <c r="AY24" s="22">
        <v>103</v>
      </c>
      <c r="AZ24" s="22">
        <v>1</v>
      </c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>
        <v>10.8</v>
      </c>
      <c r="BL24" s="11">
        <v>1</v>
      </c>
      <c r="BM24" s="21">
        <v>17</v>
      </c>
      <c r="BN24" s="10">
        <v>38</v>
      </c>
      <c r="BO24" s="10">
        <v>0.2</v>
      </c>
      <c r="BP24" s="10">
        <v>-10.77</v>
      </c>
      <c r="BQ24" s="12"/>
      <c r="BR24" s="12"/>
      <c r="BS24" s="12"/>
      <c r="BT24" s="12" t="s">
        <v>84</v>
      </c>
      <c r="BU24" s="12" t="s">
        <v>84</v>
      </c>
      <c r="BV24" s="12" t="s">
        <v>84</v>
      </c>
      <c r="BW24" s="15">
        <v>51</v>
      </c>
      <c r="BX24" s="16">
        <v>0.11</v>
      </c>
      <c r="BY24" s="16">
        <v>0.63</v>
      </c>
      <c r="BZ24" s="17">
        <v>-3.0000000000000001E-3</v>
      </c>
      <c r="CA24" s="16">
        <v>49.65</v>
      </c>
      <c r="CB24" s="15">
        <v>106.79</v>
      </c>
      <c r="CC24" s="15">
        <v>15.97</v>
      </c>
      <c r="CD24" s="15">
        <v>11.37</v>
      </c>
      <c r="CE24" s="15">
        <v>4.5999999999999996</v>
      </c>
      <c r="CF24" s="16">
        <v>140.46</v>
      </c>
      <c r="CG24" s="28">
        <v>1018</v>
      </c>
    </row>
    <row r="25" spans="1:85" ht="21.75" customHeight="1">
      <c r="A25" s="71">
        <v>23</v>
      </c>
      <c r="B25" s="73" t="s">
        <v>149</v>
      </c>
      <c r="C25" s="39" t="s">
        <v>150</v>
      </c>
      <c r="D25" s="25" t="s">
        <v>84</v>
      </c>
      <c r="E25" s="25" t="s">
        <v>85</v>
      </c>
      <c r="F25" s="22" t="s">
        <v>151</v>
      </c>
      <c r="G25" s="25" t="s">
        <v>152</v>
      </c>
      <c r="H25" s="25" t="s">
        <v>88</v>
      </c>
      <c r="I25" s="25" t="s">
        <v>149</v>
      </c>
      <c r="J25" s="25"/>
      <c r="K25" s="25"/>
      <c r="L25" s="25"/>
      <c r="M25" s="25"/>
      <c r="N25" s="25" t="s">
        <v>153</v>
      </c>
      <c r="O25" s="25" t="s">
        <v>84</v>
      </c>
      <c r="P25" s="25" t="s">
        <v>84</v>
      </c>
      <c r="Q25" s="22" t="s">
        <v>154</v>
      </c>
      <c r="R25" s="25" t="s">
        <v>154</v>
      </c>
      <c r="S25" s="25" t="s">
        <v>155</v>
      </c>
      <c r="T25" s="25" t="s">
        <v>466</v>
      </c>
      <c r="U25" s="10" t="s">
        <v>156</v>
      </c>
      <c r="V25" s="11"/>
      <c r="W25" s="10" t="s">
        <v>157</v>
      </c>
      <c r="X25" s="10" t="s">
        <v>94</v>
      </c>
      <c r="Y25" s="21">
        <v>1</v>
      </c>
      <c r="Z25" s="21">
        <v>75</v>
      </c>
      <c r="AA25" s="21">
        <v>109</v>
      </c>
      <c r="AB25" s="21">
        <v>2.6</v>
      </c>
      <c r="AC25" s="21">
        <v>178</v>
      </c>
      <c r="AD25" s="21">
        <v>2.71</v>
      </c>
      <c r="AE25" s="21" t="s">
        <v>94</v>
      </c>
      <c r="AF25" s="21" t="s">
        <v>422</v>
      </c>
      <c r="AG25" s="21" t="s">
        <v>84</v>
      </c>
      <c r="AH25" s="21">
        <v>482</v>
      </c>
      <c r="AI25" s="21">
        <v>604</v>
      </c>
      <c r="AJ25" s="21">
        <v>97</v>
      </c>
      <c r="AK25" s="21">
        <v>63</v>
      </c>
      <c r="AL25" s="21"/>
      <c r="AM25" s="21"/>
      <c r="AN25" s="21"/>
      <c r="AO25" s="21" t="s">
        <v>84</v>
      </c>
      <c r="AP25" s="21">
        <v>112</v>
      </c>
      <c r="AQ25" s="11">
        <v>0.31</v>
      </c>
      <c r="AR25" s="11">
        <v>-0.06</v>
      </c>
      <c r="AS25" s="11">
        <v>0.3</v>
      </c>
      <c r="AT25" s="11">
        <v>0.95</v>
      </c>
      <c r="AU25" s="11">
        <v>22</v>
      </c>
      <c r="AV25" s="22"/>
      <c r="AW25" s="22">
        <v>109</v>
      </c>
      <c r="AX25" s="22">
        <v>1</v>
      </c>
      <c r="AY25" s="22">
        <v>97</v>
      </c>
      <c r="AZ25" s="22">
        <v>1</v>
      </c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>
        <v>10.8</v>
      </c>
      <c r="BL25" s="11">
        <v>6</v>
      </c>
      <c r="BM25" s="21">
        <v>17</v>
      </c>
      <c r="BN25" s="10">
        <v>64</v>
      </c>
      <c r="BO25" s="10">
        <v>0.4</v>
      </c>
      <c r="BP25" s="10">
        <v>-6.36</v>
      </c>
      <c r="BQ25" s="12"/>
      <c r="BR25" s="12"/>
      <c r="BS25" s="12"/>
      <c r="BT25" s="12" t="s">
        <v>84</v>
      </c>
      <c r="BU25" s="12" t="s">
        <v>84</v>
      </c>
      <c r="BV25" s="12" t="s">
        <v>84</v>
      </c>
      <c r="BW25" s="15">
        <v>48</v>
      </c>
      <c r="BX25" s="16">
        <v>0.22</v>
      </c>
      <c r="BY25" s="16">
        <v>0.67</v>
      </c>
      <c r="BZ25" s="17">
        <v>-5.0000000000000001E-3</v>
      </c>
      <c r="CA25" s="16">
        <v>45.56</v>
      </c>
      <c r="CB25" s="15">
        <v>83.18</v>
      </c>
      <c r="CC25" s="15">
        <v>22.99</v>
      </c>
      <c r="CD25" s="15">
        <v>17.100000000000001</v>
      </c>
      <c r="CE25" s="15">
        <v>5.89</v>
      </c>
      <c r="CF25" s="16">
        <v>141.01</v>
      </c>
      <c r="CG25" s="28">
        <v>916</v>
      </c>
    </row>
    <row r="26" spans="1:85" ht="21.75" customHeight="1">
      <c r="A26" s="71">
        <v>24</v>
      </c>
      <c r="B26" s="73" t="s">
        <v>246</v>
      </c>
      <c r="C26" s="39" t="s">
        <v>247</v>
      </c>
      <c r="D26" s="25" t="s">
        <v>84</v>
      </c>
      <c r="E26" s="25" t="s">
        <v>85</v>
      </c>
      <c r="F26" s="22" t="s">
        <v>248</v>
      </c>
      <c r="G26" s="25" t="s">
        <v>249</v>
      </c>
      <c r="H26" s="25" t="s">
        <v>88</v>
      </c>
      <c r="I26" s="25" t="s">
        <v>250</v>
      </c>
      <c r="J26" s="25"/>
      <c r="K26" s="25"/>
      <c r="L26" s="25"/>
      <c r="M26" s="25"/>
      <c r="N26" s="25" t="s">
        <v>162</v>
      </c>
      <c r="O26" s="25" t="s">
        <v>84</v>
      </c>
      <c r="P26" s="25" t="s">
        <v>84</v>
      </c>
      <c r="Q26" s="22" t="s">
        <v>154</v>
      </c>
      <c r="R26" s="25" t="s">
        <v>154</v>
      </c>
      <c r="S26" s="25" t="s">
        <v>155</v>
      </c>
      <c r="T26" s="25" t="s">
        <v>466</v>
      </c>
      <c r="U26" s="10" t="s">
        <v>251</v>
      </c>
      <c r="V26" s="11"/>
      <c r="W26" s="10" t="s">
        <v>252</v>
      </c>
      <c r="X26" s="10" t="s">
        <v>94</v>
      </c>
      <c r="Y26" s="21">
        <v>3</v>
      </c>
      <c r="Z26" s="21">
        <v>85</v>
      </c>
      <c r="AA26" s="21">
        <v>104</v>
      </c>
      <c r="AB26" s="21">
        <v>1.7</v>
      </c>
      <c r="AC26" s="21">
        <v>164</v>
      </c>
      <c r="AD26" s="21">
        <v>3.09</v>
      </c>
      <c r="AE26" s="21" t="s">
        <v>94</v>
      </c>
      <c r="AF26" s="21" t="s">
        <v>88</v>
      </c>
      <c r="AG26" s="21" t="s">
        <v>84</v>
      </c>
      <c r="AH26" s="21">
        <v>507</v>
      </c>
      <c r="AI26" s="21">
        <v>601</v>
      </c>
      <c r="AJ26" s="21">
        <v>89</v>
      </c>
      <c r="AK26" s="21">
        <v>51</v>
      </c>
      <c r="AL26" s="21"/>
      <c r="AM26" s="21"/>
      <c r="AN26" s="21"/>
      <c r="AO26" s="21" t="s">
        <v>84</v>
      </c>
      <c r="AP26" s="21">
        <v>94</v>
      </c>
      <c r="AQ26" s="11"/>
      <c r="AR26" s="11"/>
      <c r="AS26" s="11"/>
      <c r="AT26" s="11">
        <v>1.1499999999999999</v>
      </c>
      <c r="AU26" s="11"/>
      <c r="AV26" s="22">
        <v>370</v>
      </c>
      <c r="AW26" s="22">
        <v>100</v>
      </c>
      <c r="AX26" s="22">
        <v>6</v>
      </c>
      <c r="AY26" s="22">
        <v>99</v>
      </c>
      <c r="AZ26" s="22">
        <v>6</v>
      </c>
      <c r="BA26" s="11">
        <v>98</v>
      </c>
      <c r="BB26" s="11">
        <v>3</v>
      </c>
      <c r="BC26" s="11">
        <v>115</v>
      </c>
      <c r="BD26" s="11">
        <v>4</v>
      </c>
      <c r="BE26" s="11">
        <v>95</v>
      </c>
      <c r="BF26" s="11">
        <v>4</v>
      </c>
      <c r="BG26" s="11">
        <v>119</v>
      </c>
      <c r="BH26" s="11">
        <v>4</v>
      </c>
      <c r="BI26" s="11">
        <v>120</v>
      </c>
      <c r="BJ26" s="11">
        <v>4</v>
      </c>
      <c r="BK26" s="11"/>
      <c r="BL26" s="11">
        <v>7</v>
      </c>
      <c r="BM26" s="21">
        <v>20</v>
      </c>
      <c r="BN26" s="10">
        <v>37</v>
      </c>
      <c r="BO26" s="10">
        <v>0.3</v>
      </c>
      <c r="BP26" s="10">
        <v>-2.2200000000000002</v>
      </c>
      <c r="BQ26" s="12" t="s">
        <v>165</v>
      </c>
      <c r="BR26" s="12">
        <v>1480</v>
      </c>
      <c r="BS26" s="12">
        <v>50</v>
      </c>
      <c r="BT26" s="12" t="s">
        <v>236</v>
      </c>
      <c r="BU26" s="12" t="s">
        <v>253</v>
      </c>
      <c r="BV26" s="12" t="s">
        <v>84</v>
      </c>
      <c r="BW26" s="15">
        <v>34</v>
      </c>
      <c r="BX26" s="16">
        <v>0.39</v>
      </c>
      <c r="BY26" s="16">
        <v>0.43</v>
      </c>
      <c r="BZ26" s="17">
        <v>3.6999999999999998E-2</v>
      </c>
      <c r="CA26" s="16">
        <v>41.13</v>
      </c>
      <c r="CB26" s="15">
        <v>51.49</v>
      </c>
      <c r="CC26" s="15">
        <v>25.66</v>
      </c>
      <c r="CD26" s="15">
        <v>25.18</v>
      </c>
      <c r="CE26" s="15">
        <v>0.48</v>
      </c>
      <c r="CF26" s="16">
        <v>105.86</v>
      </c>
      <c r="CG26" s="28">
        <v>896</v>
      </c>
    </row>
    <row r="27" spans="1:85" ht="21.75" customHeight="1">
      <c r="A27" s="71">
        <v>25</v>
      </c>
      <c r="B27" s="73" t="s">
        <v>82</v>
      </c>
      <c r="C27" s="39" t="s">
        <v>83</v>
      </c>
      <c r="D27" s="25" t="s">
        <v>84</v>
      </c>
      <c r="E27" s="25" t="s">
        <v>85</v>
      </c>
      <c r="F27" s="22" t="s">
        <v>86</v>
      </c>
      <c r="G27" s="25" t="s">
        <v>87</v>
      </c>
      <c r="H27" s="25" t="s">
        <v>88</v>
      </c>
      <c r="I27" s="25" t="s">
        <v>82</v>
      </c>
      <c r="J27" s="25"/>
      <c r="K27" s="25"/>
      <c r="L27" s="25"/>
      <c r="M27" s="25"/>
      <c r="N27" s="25" t="s">
        <v>89</v>
      </c>
      <c r="O27" s="25" t="s">
        <v>84</v>
      </c>
      <c r="P27" s="25" t="s">
        <v>84</v>
      </c>
      <c r="Q27" s="22" t="s">
        <v>90</v>
      </c>
      <c r="R27" s="25" t="s">
        <v>90</v>
      </c>
      <c r="S27" s="25" t="s">
        <v>91</v>
      </c>
      <c r="T27" s="25" t="s">
        <v>458</v>
      </c>
      <c r="U27" s="10" t="s">
        <v>92</v>
      </c>
      <c r="V27" s="11"/>
      <c r="W27" s="10" t="s">
        <v>93</v>
      </c>
      <c r="X27" s="10" t="s">
        <v>94</v>
      </c>
      <c r="Y27" s="21">
        <v>3</v>
      </c>
      <c r="Z27" s="21">
        <v>75</v>
      </c>
      <c r="AA27" s="21">
        <v>102</v>
      </c>
      <c r="AB27" s="21">
        <v>1.4</v>
      </c>
      <c r="AC27" s="21">
        <v>204</v>
      </c>
      <c r="AD27" s="21">
        <v>3.33</v>
      </c>
      <c r="AE27" s="21" t="s">
        <v>94</v>
      </c>
      <c r="AF27" s="21" t="s">
        <v>95</v>
      </c>
      <c r="AG27" s="21" t="s">
        <v>84</v>
      </c>
      <c r="AH27" s="21">
        <v>680</v>
      </c>
      <c r="AI27" s="21">
        <v>751</v>
      </c>
      <c r="AJ27" s="21">
        <v>107</v>
      </c>
      <c r="AK27" s="21">
        <v>78</v>
      </c>
      <c r="AL27" s="21"/>
      <c r="AM27" s="21"/>
      <c r="AN27" s="21"/>
      <c r="AO27" s="21" t="s">
        <v>84</v>
      </c>
      <c r="AP27" s="21">
        <v>129</v>
      </c>
      <c r="AQ27" s="11">
        <v>0.23</v>
      </c>
      <c r="AR27" s="11">
        <v>0.42</v>
      </c>
      <c r="AS27" s="11">
        <v>0.3</v>
      </c>
      <c r="AT27" s="11">
        <v>1.18</v>
      </c>
      <c r="AU27" s="11">
        <v>27</v>
      </c>
      <c r="AV27" s="22"/>
      <c r="AW27" s="22">
        <v>102</v>
      </c>
      <c r="AX27" s="22">
        <v>1</v>
      </c>
      <c r="AY27" s="22">
        <v>107</v>
      </c>
      <c r="AZ27" s="22">
        <v>1</v>
      </c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>
        <v>12.4</v>
      </c>
      <c r="BL27" s="11">
        <v>6</v>
      </c>
      <c r="BM27" s="21">
        <v>23</v>
      </c>
      <c r="BN27" s="10">
        <v>37</v>
      </c>
      <c r="BO27" s="10">
        <v>0.4</v>
      </c>
      <c r="BP27" s="10">
        <v>-18.920000000000002</v>
      </c>
      <c r="BQ27" s="12"/>
      <c r="BR27" s="12"/>
      <c r="BS27" s="12"/>
      <c r="BT27" s="12" t="s">
        <v>84</v>
      </c>
      <c r="BU27" s="12" t="s">
        <v>84</v>
      </c>
      <c r="BV27" s="12" t="s">
        <v>84</v>
      </c>
      <c r="BW27" s="15">
        <v>45</v>
      </c>
      <c r="BX27" s="16">
        <v>0.84</v>
      </c>
      <c r="BY27" s="16">
        <v>0.68</v>
      </c>
      <c r="BZ27" s="17">
        <v>1.4999999999999999E-2</v>
      </c>
      <c r="CA27" s="16">
        <v>73.790000000000006</v>
      </c>
      <c r="CB27" s="15">
        <v>94.29</v>
      </c>
      <c r="CC27" s="15">
        <v>44.81</v>
      </c>
      <c r="CD27" s="15">
        <v>40.42</v>
      </c>
      <c r="CE27" s="15">
        <v>4.3899999999999997</v>
      </c>
      <c r="CF27" s="16">
        <v>152.07</v>
      </c>
      <c r="CG27" s="28">
        <v>884</v>
      </c>
    </row>
    <row r="28" spans="1:85" ht="21.75" customHeight="1">
      <c r="A28" s="71">
        <v>26</v>
      </c>
      <c r="B28" s="73" t="s">
        <v>133</v>
      </c>
      <c r="C28" s="39" t="s">
        <v>127</v>
      </c>
      <c r="D28" s="25" t="s">
        <v>84</v>
      </c>
      <c r="E28" s="25" t="s">
        <v>85</v>
      </c>
      <c r="F28" s="22" t="s">
        <v>134</v>
      </c>
      <c r="G28" s="25" t="s">
        <v>135</v>
      </c>
      <c r="H28" s="25" t="s">
        <v>88</v>
      </c>
      <c r="I28" s="25" t="s">
        <v>133</v>
      </c>
      <c r="J28" s="25" t="s">
        <v>108</v>
      </c>
      <c r="K28" s="25"/>
      <c r="L28" s="25"/>
      <c r="M28" s="25"/>
      <c r="N28" s="25" t="s">
        <v>89</v>
      </c>
      <c r="O28" s="25" t="s">
        <v>84</v>
      </c>
      <c r="P28" s="25" t="s">
        <v>84</v>
      </c>
      <c r="Q28" s="22" t="s">
        <v>90</v>
      </c>
      <c r="R28" s="25" t="s">
        <v>90</v>
      </c>
      <c r="S28" s="25" t="s">
        <v>91</v>
      </c>
      <c r="T28" s="25" t="s">
        <v>458</v>
      </c>
      <c r="U28" s="10" t="s">
        <v>136</v>
      </c>
      <c r="V28" s="11"/>
      <c r="W28" s="10" t="s">
        <v>137</v>
      </c>
      <c r="X28" s="10" t="s">
        <v>84</v>
      </c>
      <c r="Y28" s="21">
        <v>5</v>
      </c>
      <c r="Z28" s="21">
        <v>81</v>
      </c>
      <c r="AA28" s="21"/>
      <c r="AB28" s="21">
        <v>1.5</v>
      </c>
      <c r="AC28" s="21"/>
      <c r="AD28" s="21"/>
      <c r="AE28" s="21" t="s">
        <v>84</v>
      </c>
      <c r="AF28" s="21" t="s">
        <v>84</v>
      </c>
      <c r="AG28" s="21" t="s">
        <v>84</v>
      </c>
      <c r="AH28" s="21"/>
      <c r="AI28" s="21"/>
      <c r="AJ28" s="21"/>
      <c r="AK28" s="21">
        <v>56</v>
      </c>
      <c r="AL28" s="21"/>
      <c r="AM28" s="21"/>
      <c r="AN28" s="21"/>
      <c r="AO28" s="21" t="s">
        <v>84</v>
      </c>
      <c r="AP28" s="21">
        <v>99</v>
      </c>
      <c r="AQ28" s="11">
        <v>0.19</v>
      </c>
      <c r="AR28" s="11">
        <v>0.19</v>
      </c>
      <c r="AS28" s="11">
        <v>0</v>
      </c>
      <c r="AT28" s="11">
        <v>0.89</v>
      </c>
      <c r="AU28" s="11">
        <v>19</v>
      </c>
      <c r="AV28" s="22">
        <v>747</v>
      </c>
      <c r="AW28" s="22">
        <v>97</v>
      </c>
      <c r="AX28" s="22">
        <v>2</v>
      </c>
      <c r="AY28" s="22">
        <v>109</v>
      </c>
      <c r="AZ28" s="22">
        <v>2</v>
      </c>
      <c r="BA28" s="11"/>
      <c r="BB28" s="11"/>
      <c r="BC28" s="11">
        <v>107</v>
      </c>
      <c r="BD28" s="11">
        <v>17</v>
      </c>
      <c r="BE28" s="11">
        <v>103</v>
      </c>
      <c r="BF28" s="11">
        <v>17</v>
      </c>
      <c r="BG28" s="11">
        <v>114</v>
      </c>
      <c r="BH28" s="11">
        <v>17</v>
      </c>
      <c r="BI28" s="11">
        <v>100</v>
      </c>
      <c r="BJ28" s="11">
        <v>17</v>
      </c>
      <c r="BK28" s="11">
        <v>9.9</v>
      </c>
      <c r="BL28" s="11">
        <v>8</v>
      </c>
      <c r="BM28" s="21">
        <v>31</v>
      </c>
      <c r="BN28" s="10">
        <v>0</v>
      </c>
      <c r="BO28" s="10">
        <v>0.1</v>
      </c>
      <c r="BP28" s="10">
        <v>-8.49</v>
      </c>
      <c r="BQ28" s="12"/>
      <c r="BR28" s="12"/>
      <c r="BS28" s="12"/>
      <c r="BT28" s="12" t="s">
        <v>84</v>
      </c>
      <c r="BU28" s="12" t="s">
        <v>84</v>
      </c>
      <c r="BV28" s="12" t="s">
        <v>84</v>
      </c>
      <c r="BW28" s="15">
        <v>40</v>
      </c>
      <c r="BX28" s="16">
        <v>1.02</v>
      </c>
      <c r="BY28" s="16">
        <v>0.89</v>
      </c>
      <c r="BZ28" s="17">
        <v>2.5000000000000001E-2</v>
      </c>
      <c r="CA28" s="16">
        <v>68.52</v>
      </c>
      <c r="CB28" s="15">
        <v>58.86</v>
      </c>
      <c r="CC28" s="15">
        <v>51.56</v>
      </c>
      <c r="CD28" s="15">
        <v>44.73</v>
      </c>
      <c r="CE28" s="15">
        <v>6.83</v>
      </c>
      <c r="CF28" s="16">
        <v>146.5</v>
      </c>
      <c r="CG28" s="28">
        <v>754</v>
      </c>
    </row>
    <row r="29" spans="1:85" ht="21.75" customHeight="1">
      <c r="A29" s="71">
        <v>27</v>
      </c>
      <c r="B29" s="73" t="s">
        <v>138</v>
      </c>
      <c r="C29" s="39" t="s">
        <v>139</v>
      </c>
      <c r="D29" s="25" t="s">
        <v>84</v>
      </c>
      <c r="E29" s="25" t="s">
        <v>85</v>
      </c>
      <c r="F29" s="22" t="s">
        <v>140</v>
      </c>
      <c r="G29" s="25" t="s">
        <v>141</v>
      </c>
      <c r="H29" s="25" t="s">
        <v>88</v>
      </c>
      <c r="I29" s="25" t="s">
        <v>138</v>
      </c>
      <c r="J29" s="25" t="s">
        <v>108</v>
      </c>
      <c r="K29" s="25"/>
      <c r="L29" s="25"/>
      <c r="M29" s="25"/>
      <c r="N29" s="25" t="s">
        <v>89</v>
      </c>
      <c r="O29" s="25" t="s">
        <v>84</v>
      </c>
      <c r="P29" s="25" t="s">
        <v>84</v>
      </c>
      <c r="Q29" s="22" t="s">
        <v>90</v>
      </c>
      <c r="R29" s="25" t="s">
        <v>90</v>
      </c>
      <c r="S29" s="25" t="s">
        <v>91</v>
      </c>
      <c r="T29" s="25" t="s">
        <v>458</v>
      </c>
      <c r="U29" s="10" t="s">
        <v>136</v>
      </c>
      <c r="V29" s="11"/>
      <c r="W29" s="10" t="s">
        <v>137</v>
      </c>
      <c r="X29" s="10" t="s">
        <v>84</v>
      </c>
      <c r="Y29" s="21">
        <v>5</v>
      </c>
      <c r="Z29" s="21">
        <v>71</v>
      </c>
      <c r="AA29" s="21"/>
      <c r="AB29" s="21">
        <v>1.5</v>
      </c>
      <c r="AC29" s="21"/>
      <c r="AD29" s="21"/>
      <c r="AE29" s="21" t="s">
        <v>84</v>
      </c>
      <c r="AF29" s="21" t="s">
        <v>84</v>
      </c>
      <c r="AG29" s="21" t="s">
        <v>84</v>
      </c>
      <c r="AH29" s="21"/>
      <c r="AI29" s="21"/>
      <c r="AJ29" s="21"/>
      <c r="AK29" s="21">
        <v>56</v>
      </c>
      <c r="AL29" s="21"/>
      <c r="AM29" s="21"/>
      <c r="AN29" s="21"/>
      <c r="AO29" s="21" t="s">
        <v>84</v>
      </c>
      <c r="AP29" s="21">
        <v>99</v>
      </c>
      <c r="AQ29" s="11">
        <v>0.19</v>
      </c>
      <c r="AR29" s="11">
        <v>0.19</v>
      </c>
      <c r="AS29" s="11">
        <v>0</v>
      </c>
      <c r="AT29" s="11">
        <v>0.89</v>
      </c>
      <c r="AU29" s="11">
        <v>19</v>
      </c>
      <c r="AV29" s="22">
        <v>747</v>
      </c>
      <c r="AW29" s="22">
        <v>97</v>
      </c>
      <c r="AX29" s="22">
        <v>2</v>
      </c>
      <c r="AY29" s="22">
        <v>109</v>
      </c>
      <c r="AZ29" s="22">
        <v>2</v>
      </c>
      <c r="BA29" s="11"/>
      <c r="BB29" s="11"/>
      <c r="BC29" s="11">
        <v>107</v>
      </c>
      <c r="BD29" s="11">
        <v>17</v>
      </c>
      <c r="BE29" s="11">
        <v>103</v>
      </c>
      <c r="BF29" s="11">
        <v>17</v>
      </c>
      <c r="BG29" s="11">
        <v>114</v>
      </c>
      <c r="BH29" s="11">
        <v>17</v>
      </c>
      <c r="BI29" s="11">
        <v>100</v>
      </c>
      <c r="BJ29" s="11">
        <v>17</v>
      </c>
      <c r="BK29" s="11">
        <v>9.9</v>
      </c>
      <c r="BL29" s="11">
        <v>8</v>
      </c>
      <c r="BM29" s="21">
        <v>31</v>
      </c>
      <c r="BN29" s="10">
        <v>0</v>
      </c>
      <c r="BO29" s="10">
        <v>0.1</v>
      </c>
      <c r="BP29" s="10">
        <v>-8.49</v>
      </c>
      <c r="BQ29" s="12"/>
      <c r="BR29" s="12"/>
      <c r="BS29" s="12"/>
      <c r="BT29" s="12" t="s">
        <v>84</v>
      </c>
      <c r="BU29" s="12" t="s">
        <v>84</v>
      </c>
      <c r="BV29" s="12" t="s">
        <v>84</v>
      </c>
      <c r="BW29" s="15">
        <v>40</v>
      </c>
      <c r="BX29" s="16">
        <v>1.02</v>
      </c>
      <c r="BY29" s="16">
        <v>0.89</v>
      </c>
      <c r="BZ29" s="17">
        <v>2.5000000000000001E-2</v>
      </c>
      <c r="CA29" s="16">
        <v>68.52</v>
      </c>
      <c r="CB29" s="15">
        <v>58.86</v>
      </c>
      <c r="CC29" s="15">
        <v>51.56</v>
      </c>
      <c r="CD29" s="15">
        <v>44.73</v>
      </c>
      <c r="CE29" s="15">
        <v>6.83</v>
      </c>
      <c r="CF29" s="16">
        <v>146.5</v>
      </c>
      <c r="CG29" s="28">
        <v>910</v>
      </c>
    </row>
    <row r="30" spans="1:85" ht="21.75" customHeight="1">
      <c r="A30" s="71">
        <v>28</v>
      </c>
      <c r="B30" s="73" t="s">
        <v>242</v>
      </c>
      <c r="C30" s="39" t="s">
        <v>243</v>
      </c>
      <c r="D30" s="25" t="s">
        <v>84</v>
      </c>
      <c r="E30" s="25" t="s">
        <v>85</v>
      </c>
      <c r="F30" s="22" t="s">
        <v>244</v>
      </c>
      <c r="G30" s="25" t="s">
        <v>245</v>
      </c>
      <c r="H30" s="25" t="s">
        <v>88</v>
      </c>
      <c r="I30" s="25" t="s">
        <v>242</v>
      </c>
      <c r="J30" s="25"/>
      <c r="K30" s="25"/>
      <c r="L30" s="25"/>
      <c r="M30" s="25"/>
      <c r="N30" s="25" t="s">
        <v>162</v>
      </c>
      <c r="O30" s="25" t="s">
        <v>84</v>
      </c>
      <c r="P30" s="25" t="s">
        <v>84</v>
      </c>
      <c r="Q30" s="22" t="s">
        <v>232</v>
      </c>
      <c r="R30" s="25" t="s">
        <v>232</v>
      </c>
      <c r="S30" s="25" t="s">
        <v>233</v>
      </c>
      <c r="T30" s="25" t="s">
        <v>460</v>
      </c>
      <c r="U30" s="10" t="s">
        <v>186</v>
      </c>
      <c r="V30" s="11"/>
      <c r="W30" s="10" t="s">
        <v>187</v>
      </c>
      <c r="X30" s="10" t="s">
        <v>94</v>
      </c>
      <c r="Y30" s="21">
        <v>6</v>
      </c>
      <c r="Z30" s="21">
        <v>81</v>
      </c>
      <c r="AA30" s="21">
        <v>99</v>
      </c>
      <c r="AB30" s="21">
        <v>3.2</v>
      </c>
      <c r="AC30" s="21">
        <v>162</v>
      </c>
      <c r="AD30" s="21">
        <v>4</v>
      </c>
      <c r="AE30" s="21" t="s">
        <v>94</v>
      </c>
      <c r="AF30" s="21" t="s">
        <v>88</v>
      </c>
      <c r="AG30" s="21" t="s">
        <v>84</v>
      </c>
      <c r="AH30" s="21">
        <v>648</v>
      </c>
      <c r="AI30" s="21">
        <v>783</v>
      </c>
      <c r="AJ30" s="21">
        <v>115</v>
      </c>
      <c r="AK30" s="21">
        <v>81</v>
      </c>
      <c r="AL30" s="21"/>
      <c r="AM30" s="21"/>
      <c r="AN30" s="21"/>
      <c r="AO30" s="21" t="s">
        <v>84</v>
      </c>
      <c r="AP30" s="21">
        <v>133</v>
      </c>
      <c r="AQ30" s="11">
        <v>0.3</v>
      </c>
      <c r="AR30" s="11">
        <v>0.11</v>
      </c>
      <c r="AS30" s="11">
        <v>0.6</v>
      </c>
      <c r="AT30" s="11">
        <v>0.87</v>
      </c>
      <c r="AU30" s="11">
        <v>12</v>
      </c>
      <c r="AV30" s="22">
        <v>361</v>
      </c>
      <c r="AW30" s="22">
        <v>101</v>
      </c>
      <c r="AX30" s="22">
        <v>6</v>
      </c>
      <c r="AY30" s="22">
        <v>108</v>
      </c>
      <c r="AZ30" s="22">
        <v>6</v>
      </c>
      <c r="BA30" s="11">
        <v>103</v>
      </c>
      <c r="BB30" s="11">
        <v>3</v>
      </c>
      <c r="BC30" s="11">
        <v>100</v>
      </c>
      <c r="BD30" s="11">
        <v>1</v>
      </c>
      <c r="BE30" s="11">
        <v>100</v>
      </c>
      <c r="BF30" s="11">
        <v>1</v>
      </c>
      <c r="BG30" s="11">
        <v>100</v>
      </c>
      <c r="BH30" s="11">
        <v>1</v>
      </c>
      <c r="BI30" s="11">
        <v>100</v>
      </c>
      <c r="BJ30" s="11">
        <v>1</v>
      </c>
      <c r="BK30" s="11">
        <v>13</v>
      </c>
      <c r="BL30" s="11">
        <v>6</v>
      </c>
      <c r="BM30" s="21">
        <v>23</v>
      </c>
      <c r="BN30" s="10">
        <v>48</v>
      </c>
      <c r="BO30" s="10">
        <v>0.4</v>
      </c>
      <c r="BP30" s="10">
        <v>-21.12</v>
      </c>
      <c r="BQ30" s="12" t="s">
        <v>165</v>
      </c>
      <c r="BR30" s="12">
        <v>1432</v>
      </c>
      <c r="BS30" s="12">
        <v>51</v>
      </c>
      <c r="BT30" s="12" t="s">
        <v>236</v>
      </c>
      <c r="BU30" s="12" t="s">
        <v>221</v>
      </c>
      <c r="BV30" s="12" t="s">
        <v>84</v>
      </c>
      <c r="BW30" s="15">
        <v>51</v>
      </c>
      <c r="BX30" s="16">
        <v>0.59</v>
      </c>
      <c r="BY30" s="16">
        <v>0.95</v>
      </c>
      <c r="BZ30" s="17">
        <v>-1.9E-2</v>
      </c>
      <c r="CA30" s="16">
        <v>70.2</v>
      </c>
      <c r="CB30" s="15">
        <v>106.38</v>
      </c>
      <c r="CC30" s="15">
        <v>43</v>
      </c>
      <c r="CD30" s="15">
        <v>33.049999999999997</v>
      </c>
      <c r="CE30" s="15">
        <v>9.9499999999999993</v>
      </c>
      <c r="CF30" s="16">
        <v>167.7</v>
      </c>
      <c r="CG30" s="28">
        <v>1076</v>
      </c>
    </row>
    <row r="31" spans="1:85" ht="21.75" customHeight="1">
      <c r="A31" s="71">
        <v>29</v>
      </c>
      <c r="B31" s="73" t="s">
        <v>254</v>
      </c>
      <c r="C31" s="39" t="s">
        <v>255</v>
      </c>
      <c r="D31" s="25" t="s">
        <v>84</v>
      </c>
      <c r="E31" s="25" t="s">
        <v>85</v>
      </c>
      <c r="F31" s="22" t="s">
        <v>256</v>
      </c>
      <c r="G31" s="25" t="s">
        <v>257</v>
      </c>
      <c r="H31" s="25" t="s">
        <v>88</v>
      </c>
      <c r="I31" s="25" t="s">
        <v>254</v>
      </c>
      <c r="J31" s="25"/>
      <c r="K31" s="25"/>
      <c r="L31" s="25"/>
      <c r="M31" s="25"/>
      <c r="N31" s="25" t="s">
        <v>162</v>
      </c>
      <c r="O31" s="25" t="s">
        <v>84</v>
      </c>
      <c r="P31" s="25" t="s">
        <v>84</v>
      </c>
      <c r="Q31" s="22" t="s">
        <v>232</v>
      </c>
      <c r="R31" s="25" t="s">
        <v>232</v>
      </c>
      <c r="S31" s="25" t="s">
        <v>233</v>
      </c>
      <c r="T31" s="25" t="s">
        <v>460</v>
      </c>
      <c r="U31" s="10" t="s">
        <v>258</v>
      </c>
      <c r="V31" s="11"/>
      <c r="W31" s="10" t="s">
        <v>187</v>
      </c>
      <c r="X31" s="10" t="s">
        <v>94</v>
      </c>
      <c r="Y31" s="21">
        <v>5</v>
      </c>
      <c r="Z31" s="21">
        <v>92</v>
      </c>
      <c r="AA31" s="21">
        <v>112</v>
      </c>
      <c r="AB31" s="21">
        <v>3.5</v>
      </c>
      <c r="AC31" s="21">
        <v>175</v>
      </c>
      <c r="AD31" s="21">
        <v>3.73</v>
      </c>
      <c r="AE31" s="21" t="s">
        <v>94</v>
      </c>
      <c r="AF31" s="21" t="s">
        <v>88</v>
      </c>
      <c r="AG31" s="21" t="s">
        <v>84</v>
      </c>
      <c r="AH31" s="21">
        <v>652</v>
      </c>
      <c r="AI31" s="21">
        <v>736</v>
      </c>
      <c r="AJ31" s="21">
        <v>109</v>
      </c>
      <c r="AK31" s="21">
        <v>71</v>
      </c>
      <c r="AL31" s="21"/>
      <c r="AM31" s="21"/>
      <c r="AN31" s="21"/>
      <c r="AO31" s="21" t="s">
        <v>84</v>
      </c>
      <c r="AP31" s="21">
        <v>117</v>
      </c>
      <c r="AQ31" s="11">
        <v>0.26</v>
      </c>
      <c r="AR31" s="11">
        <v>0.13</v>
      </c>
      <c r="AS31" s="11">
        <v>0.6</v>
      </c>
      <c r="AT31" s="11">
        <v>0.9</v>
      </c>
      <c r="AU31" s="11">
        <v>8</v>
      </c>
      <c r="AV31" s="22">
        <v>367</v>
      </c>
      <c r="AW31" s="22">
        <v>104</v>
      </c>
      <c r="AX31" s="22">
        <v>6</v>
      </c>
      <c r="AY31" s="22">
        <v>102</v>
      </c>
      <c r="AZ31" s="22">
        <v>6</v>
      </c>
      <c r="BA31" s="11">
        <v>98</v>
      </c>
      <c r="BB31" s="11">
        <v>3</v>
      </c>
      <c r="BC31" s="11">
        <v>75</v>
      </c>
      <c r="BD31" s="11">
        <v>1</v>
      </c>
      <c r="BE31" s="11">
        <v>104</v>
      </c>
      <c r="BF31" s="11">
        <v>1</v>
      </c>
      <c r="BG31" s="11">
        <v>91</v>
      </c>
      <c r="BH31" s="11">
        <v>1</v>
      </c>
      <c r="BI31" s="11">
        <v>97</v>
      </c>
      <c r="BJ31" s="11">
        <v>1</v>
      </c>
      <c r="BK31" s="11">
        <v>11.7</v>
      </c>
      <c r="BL31" s="11">
        <v>6</v>
      </c>
      <c r="BM31" s="21">
        <v>24</v>
      </c>
      <c r="BN31" s="10">
        <v>31</v>
      </c>
      <c r="BO31" s="10">
        <v>0.3</v>
      </c>
      <c r="BP31" s="10">
        <v>-15.55</v>
      </c>
      <c r="BQ31" s="12" t="s">
        <v>165</v>
      </c>
      <c r="BR31" s="12">
        <v>1380</v>
      </c>
      <c r="BS31" s="12">
        <v>50</v>
      </c>
      <c r="BT31" s="12" t="s">
        <v>166</v>
      </c>
      <c r="BU31" s="12" t="s">
        <v>221</v>
      </c>
      <c r="BV31" s="12" t="s">
        <v>84</v>
      </c>
      <c r="BW31" s="15">
        <v>44</v>
      </c>
      <c r="BX31" s="16">
        <v>0.55000000000000004</v>
      </c>
      <c r="BY31" s="16">
        <v>0.86</v>
      </c>
      <c r="BZ31" s="17">
        <v>-0.02</v>
      </c>
      <c r="CA31" s="16">
        <v>61.89</v>
      </c>
      <c r="CB31" s="15">
        <v>82.72</v>
      </c>
      <c r="CC31" s="15">
        <v>41.82</v>
      </c>
      <c r="CD31" s="15">
        <v>31.64</v>
      </c>
      <c r="CE31" s="15">
        <v>10.18</v>
      </c>
      <c r="CF31" s="16">
        <v>149.72999999999999</v>
      </c>
      <c r="CG31" s="28">
        <v>1106</v>
      </c>
    </row>
    <row r="32" spans="1:85" ht="21.75" customHeight="1">
      <c r="A32" s="71">
        <v>30</v>
      </c>
      <c r="B32" s="73" t="s">
        <v>293</v>
      </c>
      <c r="C32" s="39" t="s">
        <v>294</v>
      </c>
      <c r="D32" s="25" t="s">
        <v>84</v>
      </c>
      <c r="E32" s="25" t="s">
        <v>85</v>
      </c>
      <c r="F32" s="22" t="s">
        <v>295</v>
      </c>
      <c r="G32" s="25" t="s">
        <v>296</v>
      </c>
      <c r="H32" s="25" t="s">
        <v>88</v>
      </c>
      <c r="I32" s="25" t="s">
        <v>293</v>
      </c>
      <c r="J32" s="25"/>
      <c r="K32" s="25"/>
      <c r="L32" s="25"/>
      <c r="M32" s="25"/>
      <c r="N32" s="25" t="s">
        <v>162</v>
      </c>
      <c r="O32" s="25" t="s">
        <v>84</v>
      </c>
      <c r="P32" s="25" t="s">
        <v>84</v>
      </c>
      <c r="Q32" s="22" t="s">
        <v>232</v>
      </c>
      <c r="R32" s="25" t="s">
        <v>232</v>
      </c>
      <c r="S32" s="25" t="s">
        <v>233</v>
      </c>
      <c r="T32" s="25" t="s">
        <v>460</v>
      </c>
      <c r="U32" s="10" t="s">
        <v>297</v>
      </c>
      <c r="V32" s="11"/>
      <c r="W32" s="10" t="s">
        <v>298</v>
      </c>
      <c r="X32" s="10" t="s">
        <v>94</v>
      </c>
      <c r="Y32" s="21">
        <v>9</v>
      </c>
      <c r="Z32" s="21">
        <v>82</v>
      </c>
      <c r="AA32" s="21">
        <v>101</v>
      </c>
      <c r="AB32" s="21">
        <v>2.2999999999999998</v>
      </c>
      <c r="AC32" s="21">
        <v>172</v>
      </c>
      <c r="AD32" s="21">
        <v>3.41</v>
      </c>
      <c r="AE32" s="21" t="s">
        <v>94</v>
      </c>
      <c r="AF32" s="21" t="s">
        <v>88</v>
      </c>
      <c r="AG32" s="21" t="s">
        <v>84</v>
      </c>
      <c r="AH32" s="21">
        <v>586</v>
      </c>
      <c r="AI32" s="21">
        <v>686</v>
      </c>
      <c r="AJ32" s="21">
        <v>101</v>
      </c>
      <c r="AK32" s="21">
        <v>64</v>
      </c>
      <c r="AL32" s="21"/>
      <c r="AM32" s="21"/>
      <c r="AN32" s="21"/>
      <c r="AO32" s="21" t="s">
        <v>84</v>
      </c>
      <c r="AP32" s="21">
        <v>114</v>
      </c>
      <c r="AQ32" s="11">
        <v>0.26</v>
      </c>
      <c r="AR32" s="11">
        <v>0.42</v>
      </c>
      <c r="AS32" s="11">
        <v>0.6</v>
      </c>
      <c r="AT32" s="11">
        <v>0.5</v>
      </c>
      <c r="AU32" s="11">
        <v>10</v>
      </c>
      <c r="AV32" s="22">
        <v>374</v>
      </c>
      <c r="AW32" s="22">
        <v>101</v>
      </c>
      <c r="AX32" s="22">
        <v>3</v>
      </c>
      <c r="AY32" s="22">
        <v>98</v>
      </c>
      <c r="AZ32" s="22">
        <v>3</v>
      </c>
      <c r="BA32" s="11">
        <v>99</v>
      </c>
      <c r="BB32" s="11">
        <v>1</v>
      </c>
      <c r="BC32" s="11"/>
      <c r="BD32" s="11"/>
      <c r="BE32" s="11"/>
      <c r="BF32" s="11"/>
      <c r="BG32" s="11"/>
      <c r="BH32" s="11"/>
      <c r="BI32" s="11"/>
      <c r="BJ32" s="11"/>
      <c r="BK32" s="11">
        <v>12.8</v>
      </c>
      <c r="BL32" s="11">
        <v>11</v>
      </c>
      <c r="BM32" s="21">
        <v>17</v>
      </c>
      <c r="BN32" s="10">
        <v>58</v>
      </c>
      <c r="BO32" s="10">
        <v>0.5</v>
      </c>
      <c r="BP32" s="10">
        <v>-7.12</v>
      </c>
      <c r="BQ32" s="12" t="s">
        <v>165</v>
      </c>
      <c r="BR32" s="12">
        <v>1440</v>
      </c>
      <c r="BS32" s="12">
        <v>51</v>
      </c>
      <c r="BT32" s="12" t="s">
        <v>236</v>
      </c>
      <c r="BU32" s="12" t="s">
        <v>167</v>
      </c>
      <c r="BV32" s="12" t="s">
        <v>84</v>
      </c>
      <c r="BW32" s="15">
        <v>43</v>
      </c>
      <c r="BX32" s="16">
        <v>0.28000000000000003</v>
      </c>
      <c r="BY32" s="16">
        <v>0.81</v>
      </c>
      <c r="BZ32" s="17">
        <v>-2.8000000000000001E-2</v>
      </c>
      <c r="CA32" s="16">
        <v>47.34</v>
      </c>
      <c r="CB32" s="15">
        <v>76.010000000000005</v>
      </c>
      <c r="CC32" s="15">
        <v>30.8</v>
      </c>
      <c r="CD32" s="15">
        <v>20.29</v>
      </c>
      <c r="CE32" s="15">
        <v>10.51</v>
      </c>
      <c r="CF32" s="16">
        <v>130.5</v>
      </c>
      <c r="CG32" s="28">
        <v>1014</v>
      </c>
    </row>
    <row r="33" spans="1:85" ht="21.75" customHeight="1">
      <c r="A33" s="71">
        <v>31</v>
      </c>
      <c r="B33" s="73" t="s">
        <v>260</v>
      </c>
      <c r="C33" s="39" t="s">
        <v>169</v>
      </c>
      <c r="D33" s="25" t="s">
        <v>84</v>
      </c>
      <c r="E33" s="25" t="s">
        <v>85</v>
      </c>
      <c r="F33" s="22" t="s">
        <v>261</v>
      </c>
      <c r="G33" s="25" t="s">
        <v>262</v>
      </c>
      <c r="H33" s="25" t="s">
        <v>88</v>
      </c>
      <c r="I33" s="25" t="s">
        <v>260</v>
      </c>
      <c r="J33" s="25"/>
      <c r="K33" s="25"/>
      <c r="L33" s="25"/>
      <c r="M33" s="25"/>
      <c r="N33" s="25" t="s">
        <v>162</v>
      </c>
      <c r="O33" s="25" t="s">
        <v>84</v>
      </c>
      <c r="P33" s="25" t="s">
        <v>84</v>
      </c>
      <c r="Q33" s="22" t="s">
        <v>232</v>
      </c>
      <c r="R33" s="25" t="s">
        <v>232</v>
      </c>
      <c r="S33" s="25" t="s">
        <v>233</v>
      </c>
      <c r="T33" s="25" t="s">
        <v>460</v>
      </c>
      <c r="U33" s="10" t="s">
        <v>263</v>
      </c>
      <c r="V33" s="11" t="s">
        <v>131</v>
      </c>
      <c r="W33" s="10" t="s">
        <v>264</v>
      </c>
      <c r="X33" s="10" t="s">
        <v>94</v>
      </c>
      <c r="Y33" s="21">
        <v>5</v>
      </c>
      <c r="Z33" s="21">
        <v>92</v>
      </c>
      <c r="AA33" s="21">
        <v>112</v>
      </c>
      <c r="AB33" s="21">
        <v>3.3</v>
      </c>
      <c r="AC33" s="21">
        <v>161</v>
      </c>
      <c r="AD33" s="21">
        <v>3.69</v>
      </c>
      <c r="AE33" s="21" t="s">
        <v>94</v>
      </c>
      <c r="AF33" s="21" t="s">
        <v>88</v>
      </c>
      <c r="AG33" s="21" t="s">
        <v>84</v>
      </c>
      <c r="AH33" s="21">
        <v>594</v>
      </c>
      <c r="AI33" s="21">
        <v>717</v>
      </c>
      <c r="AJ33" s="21">
        <v>106</v>
      </c>
      <c r="AK33" s="21">
        <v>61</v>
      </c>
      <c r="AL33" s="21"/>
      <c r="AM33" s="21"/>
      <c r="AN33" s="21"/>
      <c r="AO33" s="21" t="s">
        <v>84</v>
      </c>
      <c r="AP33" s="21">
        <v>106</v>
      </c>
      <c r="AQ33" s="11">
        <v>0.2</v>
      </c>
      <c r="AR33" s="11">
        <v>0.41</v>
      </c>
      <c r="AS33" s="11">
        <v>0.3</v>
      </c>
      <c r="AT33" s="11">
        <v>0.55000000000000004</v>
      </c>
      <c r="AU33" s="11">
        <v>4</v>
      </c>
      <c r="AV33" s="22">
        <v>370</v>
      </c>
      <c r="AW33" s="22">
        <v>103</v>
      </c>
      <c r="AX33" s="22">
        <v>5</v>
      </c>
      <c r="AY33" s="22">
        <v>105</v>
      </c>
      <c r="AZ33" s="22">
        <v>5</v>
      </c>
      <c r="BA33" s="11">
        <v>98</v>
      </c>
      <c r="BB33" s="11">
        <v>3</v>
      </c>
      <c r="BC33" s="11">
        <v>92</v>
      </c>
      <c r="BD33" s="11">
        <v>1</v>
      </c>
      <c r="BE33" s="11">
        <v>102</v>
      </c>
      <c r="BF33" s="11">
        <v>1</v>
      </c>
      <c r="BG33" s="11">
        <v>89</v>
      </c>
      <c r="BH33" s="11">
        <v>1</v>
      </c>
      <c r="BI33" s="11">
        <v>100</v>
      </c>
      <c r="BJ33" s="11">
        <v>1</v>
      </c>
      <c r="BK33" s="11">
        <v>11</v>
      </c>
      <c r="BL33" s="11">
        <v>7</v>
      </c>
      <c r="BM33" s="21">
        <v>26</v>
      </c>
      <c r="BN33" s="10">
        <v>37</v>
      </c>
      <c r="BO33" s="10">
        <v>0.2</v>
      </c>
      <c r="BP33" s="10">
        <v>-14.18</v>
      </c>
      <c r="BQ33" s="12" t="s">
        <v>165</v>
      </c>
      <c r="BR33" s="12">
        <v>1345</v>
      </c>
      <c r="BS33" s="12">
        <v>51</v>
      </c>
      <c r="BT33" s="12" t="s">
        <v>236</v>
      </c>
      <c r="BU33" s="12" t="s">
        <v>221</v>
      </c>
      <c r="BV33" s="12" t="s">
        <v>84</v>
      </c>
      <c r="BW33" s="15">
        <v>39</v>
      </c>
      <c r="BX33" s="16">
        <v>0.48</v>
      </c>
      <c r="BY33" s="16">
        <v>0.79</v>
      </c>
      <c r="BZ33" s="17">
        <v>3.0000000000000001E-3</v>
      </c>
      <c r="CA33" s="16">
        <v>53.19</v>
      </c>
      <c r="CB33" s="15">
        <v>63.47</v>
      </c>
      <c r="CC33" s="15">
        <v>37.11</v>
      </c>
      <c r="CD33" s="15">
        <v>29.02</v>
      </c>
      <c r="CE33" s="15">
        <v>8.09</v>
      </c>
      <c r="CF33" s="16">
        <v>127.09</v>
      </c>
      <c r="CG33" s="28">
        <v>932</v>
      </c>
    </row>
    <row r="34" spans="1:85" ht="21.75" customHeight="1">
      <c r="A34" s="71">
        <v>32</v>
      </c>
      <c r="B34" s="73" t="s">
        <v>299</v>
      </c>
      <c r="C34" s="39" t="s">
        <v>169</v>
      </c>
      <c r="D34" s="25" t="s">
        <v>84</v>
      </c>
      <c r="E34" s="25" t="s">
        <v>85</v>
      </c>
      <c r="F34" s="22" t="s">
        <v>300</v>
      </c>
      <c r="G34" s="25" t="s">
        <v>301</v>
      </c>
      <c r="H34" s="25" t="s">
        <v>88</v>
      </c>
      <c r="I34" s="25" t="s">
        <v>299</v>
      </c>
      <c r="J34" s="25"/>
      <c r="K34" s="25"/>
      <c r="L34" s="25"/>
      <c r="M34" s="25"/>
      <c r="N34" s="25" t="s">
        <v>162</v>
      </c>
      <c r="O34" s="25" t="s">
        <v>84</v>
      </c>
      <c r="P34" s="25" t="s">
        <v>84</v>
      </c>
      <c r="Q34" s="22" t="s">
        <v>232</v>
      </c>
      <c r="R34" s="25" t="s">
        <v>232</v>
      </c>
      <c r="S34" s="25" t="s">
        <v>233</v>
      </c>
      <c r="T34" s="25" t="s">
        <v>460</v>
      </c>
      <c r="U34" s="10" t="s">
        <v>302</v>
      </c>
      <c r="V34" s="11"/>
      <c r="W34" s="10" t="s">
        <v>187</v>
      </c>
      <c r="X34" s="10" t="s">
        <v>94</v>
      </c>
      <c r="Y34" s="21">
        <v>8</v>
      </c>
      <c r="Z34" s="21">
        <v>83</v>
      </c>
      <c r="AA34" s="21">
        <v>102</v>
      </c>
      <c r="AB34" s="21">
        <v>1.9</v>
      </c>
      <c r="AC34" s="21">
        <v>161</v>
      </c>
      <c r="AD34" s="21">
        <v>3.64</v>
      </c>
      <c r="AE34" s="21" t="s">
        <v>94</v>
      </c>
      <c r="AF34" s="21" t="s">
        <v>88</v>
      </c>
      <c r="AG34" s="21" t="s">
        <v>84</v>
      </c>
      <c r="AH34" s="21">
        <v>586</v>
      </c>
      <c r="AI34" s="21">
        <v>724</v>
      </c>
      <c r="AJ34" s="21">
        <v>107</v>
      </c>
      <c r="AK34" s="21">
        <v>71</v>
      </c>
      <c r="AL34" s="21"/>
      <c r="AM34" s="21"/>
      <c r="AN34" s="21"/>
      <c r="AO34" s="21" t="s">
        <v>84</v>
      </c>
      <c r="AP34" s="21">
        <v>124</v>
      </c>
      <c r="AQ34" s="11">
        <v>0.3</v>
      </c>
      <c r="AR34" s="11">
        <v>0.19</v>
      </c>
      <c r="AS34" s="11">
        <v>0.6</v>
      </c>
      <c r="AT34" s="11">
        <v>0.97</v>
      </c>
      <c r="AU34" s="11">
        <v>13</v>
      </c>
      <c r="AV34" s="22">
        <v>358</v>
      </c>
      <c r="AW34" s="22">
        <v>103</v>
      </c>
      <c r="AX34" s="22">
        <v>3</v>
      </c>
      <c r="AY34" s="22">
        <v>97</v>
      </c>
      <c r="AZ34" s="22">
        <v>3</v>
      </c>
      <c r="BA34" s="11">
        <v>103</v>
      </c>
      <c r="BB34" s="11">
        <v>1</v>
      </c>
      <c r="BC34" s="11"/>
      <c r="BD34" s="11"/>
      <c r="BE34" s="11"/>
      <c r="BF34" s="11"/>
      <c r="BG34" s="11"/>
      <c r="BH34" s="11"/>
      <c r="BI34" s="11"/>
      <c r="BJ34" s="11"/>
      <c r="BK34" s="11">
        <v>11.1</v>
      </c>
      <c r="BL34" s="11">
        <v>8</v>
      </c>
      <c r="BM34" s="21">
        <v>23</v>
      </c>
      <c r="BN34" s="10">
        <v>40</v>
      </c>
      <c r="BO34" s="10">
        <v>0.2</v>
      </c>
      <c r="BP34" s="10">
        <v>-17.14</v>
      </c>
      <c r="BQ34" s="12" t="s">
        <v>165</v>
      </c>
      <c r="BR34" s="12">
        <v>1208</v>
      </c>
      <c r="BS34" s="12">
        <v>47</v>
      </c>
      <c r="BT34" s="12" t="s">
        <v>166</v>
      </c>
      <c r="BU34" s="12" t="s">
        <v>221</v>
      </c>
      <c r="BV34" s="12" t="s">
        <v>84</v>
      </c>
      <c r="BW34" s="15">
        <v>47</v>
      </c>
      <c r="BX34" s="16">
        <v>0.4</v>
      </c>
      <c r="BY34" s="16">
        <v>0.96</v>
      </c>
      <c r="BZ34" s="17">
        <v>-0.02</v>
      </c>
      <c r="CA34" s="16">
        <v>63.42</v>
      </c>
      <c r="CB34" s="15">
        <v>94.77</v>
      </c>
      <c r="CC34" s="15">
        <v>36.4</v>
      </c>
      <c r="CD34" s="15">
        <v>25.58</v>
      </c>
      <c r="CE34" s="15">
        <v>10.82</v>
      </c>
      <c r="CF34" s="16">
        <v>150.86000000000001</v>
      </c>
      <c r="CG34" s="28">
        <v>936</v>
      </c>
    </row>
    <row r="35" spans="1:85" ht="21.75" customHeight="1">
      <c r="A35" s="71">
        <v>33</v>
      </c>
      <c r="B35" s="73" t="s">
        <v>228</v>
      </c>
      <c r="C35" s="39" t="s">
        <v>229</v>
      </c>
      <c r="D35" s="25" t="s">
        <v>84</v>
      </c>
      <c r="E35" s="25" t="s">
        <v>85</v>
      </c>
      <c r="F35" s="22" t="s">
        <v>230</v>
      </c>
      <c r="G35" s="25" t="s">
        <v>231</v>
      </c>
      <c r="H35" s="25" t="s">
        <v>88</v>
      </c>
      <c r="I35" s="25" t="s">
        <v>228</v>
      </c>
      <c r="J35" s="25"/>
      <c r="K35" s="25"/>
      <c r="L35" s="25"/>
      <c r="M35" s="25"/>
      <c r="N35" s="25" t="s">
        <v>162</v>
      </c>
      <c r="O35" s="25" t="s">
        <v>84</v>
      </c>
      <c r="P35" s="25" t="s">
        <v>84</v>
      </c>
      <c r="Q35" s="22" t="s">
        <v>232</v>
      </c>
      <c r="R35" s="25" t="s">
        <v>232</v>
      </c>
      <c r="S35" s="25" t="s">
        <v>233</v>
      </c>
      <c r="T35" s="25" t="s">
        <v>460</v>
      </c>
      <c r="U35" s="10" t="s">
        <v>234</v>
      </c>
      <c r="V35" s="11"/>
      <c r="W35" s="10" t="s">
        <v>235</v>
      </c>
      <c r="X35" s="10" t="s">
        <v>94</v>
      </c>
      <c r="Y35" s="21">
        <v>9</v>
      </c>
      <c r="Z35" s="21">
        <v>85</v>
      </c>
      <c r="AA35" s="21">
        <v>104</v>
      </c>
      <c r="AB35" s="21">
        <v>2.4</v>
      </c>
      <c r="AC35" s="21">
        <v>174</v>
      </c>
      <c r="AD35" s="21">
        <v>3.4</v>
      </c>
      <c r="AE35" s="21" t="s">
        <v>94</v>
      </c>
      <c r="AF35" s="21" t="s">
        <v>88</v>
      </c>
      <c r="AG35" s="21" t="s">
        <v>84</v>
      </c>
      <c r="AH35" s="21">
        <v>592</v>
      </c>
      <c r="AI35" s="21">
        <v>671</v>
      </c>
      <c r="AJ35" s="21">
        <v>99</v>
      </c>
      <c r="AK35" s="21">
        <v>61</v>
      </c>
      <c r="AL35" s="21"/>
      <c r="AM35" s="21"/>
      <c r="AN35" s="21"/>
      <c r="AO35" s="21" t="s">
        <v>84</v>
      </c>
      <c r="AP35" s="21">
        <v>106</v>
      </c>
      <c r="AQ35" s="11">
        <v>0.23</v>
      </c>
      <c r="AR35" s="11">
        <v>0.41</v>
      </c>
      <c r="AS35" s="11">
        <v>0.6</v>
      </c>
      <c r="AT35" s="11">
        <v>0.64</v>
      </c>
      <c r="AU35" s="11">
        <v>1</v>
      </c>
      <c r="AV35" s="22">
        <v>368</v>
      </c>
      <c r="AW35" s="22">
        <v>98</v>
      </c>
      <c r="AX35" s="22">
        <v>6</v>
      </c>
      <c r="AY35" s="22">
        <v>99</v>
      </c>
      <c r="AZ35" s="22">
        <v>6</v>
      </c>
      <c r="BA35" s="11">
        <v>100</v>
      </c>
      <c r="BB35" s="11">
        <v>3</v>
      </c>
      <c r="BC35" s="11"/>
      <c r="BD35" s="11"/>
      <c r="BE35" s="11"/>
      <c r="BF35" s="11"/>
      <c r="BG35" s="11"/>
      <c r="BH35" s="11"/>
      <c r="BI35" s="11"/>
      <c r="BJ35" s="11"/>
      <c r="BK35" s="11">
        <v>11</v>
      </c>
      <c r="BL35" s="11">
        <v>10</v>
      </c>
      <c r="BM35" s="21">
        <v>22</v>
      </c>
      <c r="BN35" s="10">
        <v>45</v>
      </c>
      <c r="BO35" s="10">
        <v>0.4</v>
      </c>
      <c r="BP35" s="10">
        <v>-9.7200000000000006</v>
      </c>
      <c r="BQ35" s="12" t="s">
        <v>165</v>
      </c>
      <c r="BR35" s="12">
        <v>1514</v>
      </c>
      <c r="BS35" s="12">
        <v>51</v>
      </c>
      <c r="BT35" s="12" t="s">
        <v>236</v>
      </c>
      <c r="BU35" s="12" t="s">
        <v>221</v>
      </c>
      <c r="BV35" s="12" t="s">
        <v>84</v>
      </c>
      <c r="BW35" s="15">
        <v>39</v>
      </c>
      <c r="BX35" s="16">
        <v>0.53</v>
      </c>
      <c r="BY35" s="16">
        <v>0.88</v>
      </c>
      <c r="BZ35" s="17">
        <v>-1.7000000000000001E-2</v>
      </c>
      <c r="CA35" s="16">
        <v>51.51</v>
      </c>
      <c r="CB35" s="15">
        <v>63.47</v>
      </c>
      <c r="CC35" s="15">
        <v>41.95</v>
      </c>
      <c r="CD35" s="15">
        <v>30.98</v>
      </c>
      <c r="CE35" s="15">
        <v>10.97</v>
      </c>
      <c r="CF35" s="16">
        <v>131.93</v>
      </c>
      <c r="CG35" s="28">
        <v>950</v>
      </c>
    </row>
    <row r="36" spans="1:85" ht="21.75" customHeight="1">
      <c r="A36" s="71">
        <v>34</v>
      </c>
      <c r="B36" s="73" t="s">
        <v>271</v>
      </c>
      <c r="C36" s="39" t="s">
        <v>272</v>
      </c>
      <c r="D36" s="25" t="s">
        <v>84</v>
      </c>
      <c r="E36" s="25" t="s">
        <v>85</v>
      </c>
      <c r="F36" s="22" t="s">
        <v>273</v>
      </c>
      <c r="G36" s="25" t="s">
        <v>274</v>
      </c>
      <c r="H36" s="25" t="s">
        <v>88</v>
      </c>
      <c r="I36" s="25" t="s">
        <v>271</v>
      </c>
      <c r="J36" s="25"/>
      <c r="K36" s="25"/>
      <c r="L36" s="25"/>
      <c r="M36" s="25"/>
      <c r="N36" s="25" t="s">
        <v>162</v>
      </c>
      <c r="O36" s="25" t="s">
        <v>84</v>
      </c>
      <c r="P36" s="25" t="s">
        <v>84</v>
      </c>
      <c r="Q36" s="22" t="s">
        <v>232</v>
      </c>
      <c r="R36" s="25" t="s">
        <v>232</v>
      </c>
      <c r="S36" s="25" t="s">
        <v>233</v>
      </c>
      <c r="T36" s="25" t="s">
        <v>460</v>
      </c>
      <c r="U36" s="10" t="s">
        <v>275</v>
      </c>
      <c r="V36" s="11"/>
      <c r="W36" s="10" t="s">
        <v>276</v>
      </c>
      <c r="X36" s="10" t="s">
        <v>94</v>
      </c>
      <c r="Y36" s="21">
        <v>8</v>
      </c>
      <c r="Z36" s="21">
        <v>82</v>
      </c>
      <c r="AA36" s="21">
        <v>100</v>
      </c>
      <c r="AB36" s="21">
        <v>2</v>
      </c>
      <c r="AC36" s="21">
        <v>168</v>
      </c>
      <c r="AD36" s="21">
        <v>3.45</v>
      </c>
      <c r="AE36" s="21" t="s">
        <v>94</v>
      </c>
      <c r="AF36" s="21" t="s">
        <v>88</v>
      </c>
      <c r="AG36" s="21" t="s">
        <v>84</v>
      </c>
      <c r="AH36" s="21">
        <v>580</v>
      </c>
      <c r="AI36" s="21">
        <v>677</v>
      </c>
      <c r="AJ36" s="21">
        <v>100</v>
      </c>
      <c r="AK36" s="21">
        <v>63</v>
      </c>
      <c r="AL36" s="21"/>
      <c r="AM36" s="21"/>
      <c r="AN36" s="21"/>
      <c r="AO36" s="21" t="s">
        <v>84</v>
      </c>
      <c r="AP36" s="21">
        <v>110</v>
      </c>
      <c r="AQ36" s="11">
        <v>0.26</v>
      </c>
      <c r="AR36" s="11">
        <v>0.42</v>
      </c>
      <c r="AS36" s="11">
        <v>0.3</v>
      </c>
      <c r="AT36" s="11">
        <v>0.83</v>
      </c>
      <c r="AU36" s="11">
        <v>10</v>
      </c>
      <c r="AV36" s="22">
        <v>369</v>
      </c>
      <c r="AW36" s="22">
        <v>97</v>
      </c>
      <c r="AX36" s="22">
        <v>4</v>
      </c>
      <c r="AY36" s="22">
        <v>102</v>
      </c>
      <c r="AZ36" s="22">
        <v>4</v>
      </c>
      <c r="BA36" s="11">
        <v>101</v>
      </c>
      <c r="BB36" s="11">
        <v>3</v>
      </c>
      <c r="BC36" s="11">
        <v>103</v>
      </c>
      <c r="BD36" s="11">
        <v>1</v>
      </c>
      <c r="BE36" s="11">
        <v>99</v>
      </c>
      <c r="BF36" s="11">
        <v>1</v>
      </c>
      <c r="BG36" s="11">
        <v>88</v>
      </c>
      <c r="BH36" s="11">
        <v>1</v>
      </c>
      <c r="BI36" s="11">
        <v>88</v>
      </c>
      <c r="BJ36" s="11">
        <v>1</v>
      </c>
      <c r="BK36" s="11">
        <v>9.4</v>
      </c>
      <c r="BL36" s="11">
        <v>9</v>
      </c>
      <c r="BM36" s="21">
        <v>23</v>
      </c>
      <c r="BN36" s="10">
        <v>28</v>
      </c>
      <c r="BO36" s="10">
        <v>0.1</v>
      </c>
      <c r="BP36" s="10">
        <v>-11.33</v>
      </c>
      <c r="BQ36" s="12" t="s">
        <v>165</v>
      </c>
      <c r="BR36" s="12">
        <v>1370</v>
      </c>
      <c r="BS36" s="12">
        <v>49</v>
      </c>
      <c r="BT36" s="12" t="s">
        <v>236</v>
      </c>
      <c r="BU36" s="12" t="s">
        <v>221</v>
      </c>
      <c r="BV36" s="12" t="s">
        <v>84</v>
      </c>
      <c r="BW36" s="15">
        <v>44</v>
      </c>
      <c r="BX36" s="16">
        <v>0.59</v>
      </c>
      <c r="BY36" s="16">
        <v>0.9</v>
      </c>
      <c r="BZ36" s="17">
        <v>-2.1000000000000001E-2</v>
      </c>
      <c r="CA36" s="16">
        <v>56.64</v>
      </c>
      <c r="CB36" s="15">
        <v>69.239999999999995</v>
      </c>
      <c r="CC36" s="15">
        <v>43.79</v>
      </c>
      <c r="CD36" s="15">
        <v>33.049999999999997</v>
      </c>
      <c r="CE36" s="15">
        <v>10.74</v>
      </c>
      <c r="CF36" s="16">
        <v>143.9</v>
      </c>
      <c r="CG36" s="28">
        <v>956</v>
      </c>
    </row>
    <row r="37" spans="1:85" ht="21.75" customHeight="1">
      <c r="A37" s="71">
        <v>35</v>
      </c>
      <c r="B37" s="73" t="s">
        <v>96</v>
      </c>
      <c r="C37" s="39" t="s">
        <v>97</v>
      </c>
      <c r="D37" s="25" t="s">
        <v>84</v>
      </c>
      <c r="E37" s="25" t="s">
        <v>85</v>
      </c>
      <c r="F37" s="22" t="s">
        <v>98</v>
      </c>
      <c r="G37" s="41" t="s">
        <v>477</v>
      </c>
      <c r="H37" s="25" t="s">
        <v>88</v>
      </c>
      <c r="I37" s="25" t="s">
        <v>96</v>
      </c>
      <c r="J37" s="25"/>
      <c r="K37" s="25"/>
      <c r="L37" s="25"/>
      <c r="M37" s="25"/>
      <c r="N37" s="25" t="s">
        <v>89</v>
      </c>
      <c r="O37" s="25" t="s">
        <v>84</v>
      </c>
      <c r="P37" s="25" t="s">
        <v>84</v>
      </c>
      <c r="Q37" s="22" t="s">
        <v>99</v>
      </c>
      <c r="R37" s="25" t="s">
        <v>100</v>
      </c>
      <c r="S37" s="25" t="s">
        <v>101</v>
      </c>
      <c r="T37" s="25" t="s">
        <v>455</v>
      </c>
      <c r="U37" s="10" t="s">
        <v>102</v>
      </c>
      <c r="V37" s="11"/>
      <c r="W37" s="10" t="s">
        <v>103</v>
      </c>
      <c r="X37" s="10" t="s">
        <v>94</v>
      </c>
      <c r="Y37" s="21">
        <v>3</v>
      </c>
      <c r="Z37" s="21">
        <v>83</v>
      </c>
      <c r="AA37" s="21">
        <v>104</v>
      </c>
      <c r="AB37" s="21">
        <v>2.1</v>
      </c>
      <c r="AC37" s="21">
        <v>196</v>
      </c>
      <c r="AD37" s="21">
        <v>3.37</v>
      </c>
      <c r="AE37" s="21" t="s">
        <v>94</v>
      </c>
      <c r="AF37" s="21" t="s">
        <v>95</v>
      </c>
      <c r="AG37" s="21" t="s">
        <v>84</v>
      </c>
      <c r="AH37" s="21">
        <v>660</v>
      </c>
      <c r="AI37" s="21">
        <v>698</v>
      </c>
      <c r="AJ37" s="21">
        <v>100</v>
      </c>
      <c r="AK37" s="21">
        <v>64</v>
      </c>
      <c r="AL37" s="21"/>
      <c r="AM37" s="21"/>
      <c r="AN37" s="21"/>
      <c r="AO37" s="21" t="s">
        <v>84</v>
      </c>
      <c r="AP37" s="21">
        <v>111</v>
      </c>
      <c r="AQ37" s="11">
        <v>0.22</v>
      </c>
      <c r="AR37" s="11">
        <v>0.4</v>
      </c>
      <c r="AS37" s="11">
        <v>0.6</v>
      </c>
      <c r="AT37" s="11">
        <v>0.77</v>
      </c>
      <c r="AU37" s="11">
        <v>13</v>
      </c>
      <c r="AV37" s="22">
        <v>374</v>
      </c>
      <c r="AW37" s="22">
        <v>95</v>
      </c>
      <c r="AX37" s="22">
        <v>3</v>
      </c>
      <c r="AY37" s="22">
        <v>105</v>
      </c>
      <c r="AZ37" s="22">
        <v>3</v>
      </c>
      <c r="BA37" s="11">
        <v>106</v>
      </c>
      <c r="BB37" s="11">
        <v>2</v>
      </c>
      <c r="BC37" s="11">
        <v>76</v>
      </c>
      <c r="BD37" s="11">
        <v>2</v>
      </c>
      <c r="BE37" s="11">
        <v>102</v>
      </c>
      <c r="BF37" s="11">
        <v>2</v>
      </c>
      <c r="BG37" s="11">
        <v>94</v>
      </c>
      <c r="BH37" s="11">
        <v>2</v>
      </c>
      <c r="BI37" s="11">
        <v>110</v>
      </c>
      <c r="BJ37" s="11">
        <v>2</v>
      </c>
      <c r="BK37" s="11">
        <v>12.1</v>
      </c>
      <c r="BL37" s="11">
        <v>6</v>
      </c>
      <c r="BM37" s="21">
        <v>28</v>
      </c>
      <c r="BN37" s="10">
        <v>37</v>
      </c>
      <c r="BO37" s="10">
        <v>0.5</v>
      </c>
      <c r="BP37" s="10">
        <v>-19.010000000000002</v>
      </c>
      <c r="BQ37" s="12"/>
      <c r="BR37" s="12"/>
      <c r="BS37" s="12"/>
      <c r="BT37" s="12" t="s">
        <v>84</v>
      </c>
      <c r="BU37" s="12" t="s">
        <v>84</v>
      </c>
      <c r="BV37" s="12" t="s">
        <v>84</v>
      </c>
      <c r="BW37" s="15">
        <v>38</v>
      </c>
      <c r="BX37" s="16">
        <v>0.25</v>
      </c>
      <c r="BY37" s="16">
        <v>0.55000000000000004</v>
      </c>
      <c r="BZ37" s="17">
        <v>8.9999999999999993E-3</v>
      </c>
      <c r="CA37" s="16">
        <v>61.61</v>
      </c>
      <c r="CB37" s="15">
        <v>70.81</v>
      </c>
      <c r="CC37" s="15">
        <v>23.4</v>
      </c>
      <c r="CD37" s="15">
        <v>18.71</v>
      </c>
      <c r="CE37" s="15">
        <v>4.6900000000000004</v>
      </c>
      <c r="CF37" s="16">
        <v>113.14</v>
      </c>
      <c r="CG37" s="28">
        <v>954</v>
      </c>
    </row>
    <row r="38" spans="1:85" ht="21.75" customHeight="1">
      <c r="A38" s="71">
        <v>36</v>
      </c>
      <c r="B38" s="73" t="s">
        <v>113</v>
      </c>
      <c r="C38" s="39" t="s">
        <v>114</v>
      </c>
      <c r="D38" s="25" t="s">
        <v>84</v>
      </c>
      <c r="E38" s="25" t="s">
        <v>85</v>
      </c>
      <c r="F38" s="22" t="s">
        <v>115</v>
      </c>
      <c r="G38" s="25" t="s">
        <v>116</v>
      </c>
      <c r="H38" s="25" t="s">
        <v>88</v>
      </c>
      <c r="I38" s="25" t="s">
        <v>113</v>
      </c>
      <c r="J38" s="25"/>
      <c r="K38" s="25"/>
      <c r="L38" s="25"/>
      <c r="M38" s="25"/>
      <c r="N38" s="25" t="s">
        <v>89</v>
      </c>
      <c r="O38" s="25" t="s">
        <v>84</v>
      </c>
      <c r="P38" s="25" t="s">
        <v>84</v>
      </c>
      <c r="Q38" s="22" t="s">
        <v>99</v>
      </c>
      <c r="R38" s="25" t="s">
        <v>100</v>
      </c>
      <c r="S38" s="25" t="s">
        <v>101</v>
      </c>
      <c r="T38" s="25" t="s">
        <v>455</v>
      </c>
      <c r="U38" s="10" t="s">
        <v>117</v>
      </c>
      <c r="V38" s="11"/>
      <c r="W38" s="10" t="s">
        <v>118</v>
      </c>
      <c r="X38" s="10" t="s">
        <v>119</v>
      </c>
      <c r="Y38" s="21">
        <v>-3</v>
      </c>
      <c r="Z38" s="21">
        <v>88</v>
      </c>
      <c r="AA38" s="21">
        <v>109</v>
      </c>
      <c r="AB38" s="21">
        <v>3.1</v>
      </c>
      <c r="AC38" s="21">
        <v>194</v>
      </c>
      <c r="AD38" s="21">
        <v>3.45</v>
      </c>
      <c r="AE38" s="21" t="s">
        <v>94</v>
      </c>
      <c r="AF38" s="21" t="s">
        <v>95</v>
      </c>
      <c r="AG38" s="21" t="s">
        <v>84</v>
      </c>
      <c r="AH38" s="21">
        <v>670</v>
      </c>
      <c r="AI38" s="21">
        <v>698</v>
      </c>
      <c r="AJ38" s="21">
        <v>100</v>
      </c>
      <c r="AK38" s="21">
        <v>57</v>
      </c>
      <c r="AL38" s="21"/>
      <c r="AM38" s="21"/>
      <c r="AN38" s="21"/>
      <c r="AO38" s="21" t="s">
        <v>84</v>
      </c>
      <c r="AP38" s="21">
        <v>99</v>
      </c>
      <c r="AQ38" s="11">
        <v>0.24</v>
      </c>
      <c r="AR38" s="11">
        <v>0</v>
      </c>
      <c r="AS38" s="11">
        <v>0.3</v>
      </c>
      <c r="AT38" s="11">
        <v>0.46</v>
      </c>
      <c r="AU38" s="11">
        <v>15</v>
      </c>
      <c r="AV38" s="22">
        <v>358</v>
      </c>
      <c r="AW38" s="22">
        <v>106</v>
      </c>
      <c r="AX38" s="22">
        <v>4</v>
      </c>
      <c r="AY38" s="22">
        <v>101</v>
      </c>
      <c r="AZ38" s="22">
        <v>4</v>
      </c>
      <c r="BA38" s="11">
        <v>103</v>
      </c>
      <c r="BB38" s="11">
        <v>2</v>
      </c>
      <c r="BC38" s="11">
        <v>100</v>
      </c>
      <c r="BD38" s="11">
        <v>2</v>
      </c>
      <c r="BE38" s="11">
        <v>105</v>
      </c>
      <c r="BF38" s="11">
        <v>2</v>
      </c>
      <c r="BG38" s="11">
        <v>98</v>
      </c>
      <c r="BH38" s="11">
        <v>2</v>
      </c>
      <c r="BI38" s="11">
        <v>93</v>
      </c>
      <c r="BJ38" s="11">
        <v>2</v>
      </c>
      <c r="BK38" s="11">
        <v>11.5</v>
      </c>
      <c r="BL38" s="11">
        <v>2</v>
      </c>
      <c r="BM38" s="21">
        <v>28</v>
      </c>
      <c r="BN38" s="10">
        <v>10</v>
      </c>
      <c r="BO38" s="10">
        <v>0.1</v>
      </c>
      <c r="BP38" s="10">
        <v>-12.8</v>
      </c>
      <c r="BQ38" s="12"/>
      <c r="BR38" s="12"/>
      <c r="BS38" s="12"/>
      <c r="BT38" s="12" t="s">
        <v>84</v>
      </c>
      <c r="BU38" s="12" t="s">
        <v>84</v>
      </c>
      <c r="BV38" s="12" t="s">
        <v>84</v>
      </c>
      <c r="BW38" s="15">
        <v>38</v>
      </c>
      <c r="BX38" s="16">
        <v>0.26</v>
      </c>
      <c r="BY38" s="16">
        <v>0.84</v>
      </c>
      <c r="BZ38" s="17">
        <v>1.6E-2</v>
      </c>
      <c r="CA38" s="16">
        <v>53.64</v>
      </c>
      <c r="CB38" s="15">
        <v>62.19</v>
      </c>
      <c r="CC38" s="15">
        <v>26.66</v>
      </c>
      <c r="CD38" s="15">
        <v>19.18</v>
      </c>
      <c r="CE38" s="15">
        <v>7.48</v>
      </c>
      <c r="CF38" s="16">
        <v>121.64</v>
      </c>
      <c r="CG38" s="28">
        <v>902</v>
      </c>
    </row>
    <row r="39" spans="1:85" ht="21.75" customHeight="1">
      <c r="A39" s="71">
        <v>37</v>
      </c>
      <c r="B39" s="73" t="s">
        <v>176</v>
      </c>
      <c r="C39" s="39" t="s">
        <v>177</v>
      </c>
      <c r="D39" s="25" t="s">
        <v>84</v>
      </c>
      <c r="E39" s="25" t="s">
        <v>85</v>
      </c>
      <c r="F39" s="22" t="s">
        <v>178</v>
      </c>
      <c r="G39" s="25" t="s">
        <v>179</v>
      </c>
      <c r="H39" s="25" t="s">
        <v>88</v>
      </c>
      <c r="I39" s="25" t="s">
        <v>176</v>
      </c>
      <c r="J39" s="25"/>
      <c r="K39" s="25"/>
      <c r="L39" s="25"/>
      <c r="M39" s="25"/>
      <c r="N39" s="25" t="s">
        <v>180</v>
      </c>
      <c r="O39" s="25" t="s">
        <v>84</v>
      </c>
      <c r="P39" s="25" t="s">
        <v>84</v>
      </c>
      <c r="Q39" s="22" t="s">
        <v>173</v>
      </c>
      <c r="R39" s="25" t="s">
        <v>173</v>
      </c>
      <c r="S39" s="25" t="s">
        <v>157</v>
      </c>
      <c r="T39" s="25" t="s">
        <v>461</v>
      </c>
      <c r="U39" s="10" t="s">
        <v>181</v>
      </c>
      <c r="V39" s="11"/>
      <c r="W39" s="10" t="s">
        <v>182</v>
      </c>
      <c r="X39" s="10" t="s">
        <v>94</v>
      </c>
      <c r="Y39" s="21">
        <v>5</v>
      </c>
      <c r="Z39" s="21">
        <v>68</v>
      </c>
      <c r="AA39" s="21">
        <v>99</v>
      </c>
      <c r="AB39" s="21">
        <v>3.1</v>
      </c>
      <c r="AC39" s="21">
        <v>200</v>
      </c>
      <c r="AD39" s="21">
        <v>3.94</v>
      </c>
      <c r="AE39" s="21" t="s">
        <v>423</v>
      </c>
      <c r="AF39" s="21" t="s">
        <v>424</v>
      </c>
      <c r="AG39" s="21" t="s">
        <v>84</v>
      </c>
      <c r="AH39" s="21">
        <v>788</v>
      </c>
      <c r="AI39" s="21">
        <v>804</v>
      </c>
      <c r="AJ39" s="21">
        <v>120</v>
      </c>
      <c r="AK39" s="21">
        <v>66</v>
      </c>
      <c r="AL39" s="21"/>
      <c r="AM39" s="21"/>
      <c r="AN39" s="21"/>
      <c r="AO39" s="21" t="s">
        <v>84</v>
      </c>
      <c r="AP39" s="21">
        <v>101</v>
      </c>
      <c r="AQ39" s="11">
        <v>0.2</v>
      </c>
      <c r="AR39" s="11">
        <v>0.04</v>
      </c>
      <c r="AS39" s="11">
        <v>0.3</v>
      </c>
      <c r="AT39" s="11">
        <v>1.9</v>
      </c>
      <c r="AU39" s="11">
        <v>5</v>
      </c>
      <c r="AV39" s="22">
        <v>367</v>
      </c>
      <c r="AW39" s="22">
        <v>102</v>
      </c>
      <c r="AX39" s="22">
        <v>5</v>
      </c>
      <c r="AY39" s="22">
        <v>107</v>
      </c>
      <c r="AZ39" s="22">
        <v>5</v>
      </c>
      <c r="BA39" s="11">
        <v>98</v>
      </c>
      <c r="BB39" s="11">
        <v>1</v>
      </c>
      <c r="BC39" s="11"/>
      <c r="BD39" s="11"/>
      <c r="BE39" s="11"/>
      <c r="BF39" s="11"/>
      <c r="BG39" s="11"/>
      <c r="BH39" s="11"/>
      <c r="BI39" s="11"/>
      <c r="BJ39" s="11"/>
      <c r="BK39" s="11">
        <v>10.4</v>
      </c>
      <c r="BL39" s="11">
        <v>6</v>
      </c>
      <c r="BM39" s="21">
        <v>17</v>
      </c>
      <c r="BN39" s="10">
        <v>18</v>
      </c>
      <c r="BO39" s="10">
        <v>0.2</v>
      </c>
      <c r="BP39" s="10">
        <v>5.05</v>
      </c>
      <c r="BQ39" s="12"/>
      <c r="BR39" s="12"/>
      <c r="BS39" s="12"/>
      <c r="BT39" s="12" t="s">
        <v>84</v>
      </c>
      <c r="BU39" s="12" t="s">
        <v>84</v>
      </c>
      <c r="BV39" s="12" t="s">
        <v>84</v>
      </c>
      <c r="BW39" s="15">
        <v>36</v>
      </c>
      <c r="BX39" s="16">
        <v>0.63</v>
      </c>
      <c r="BY39" s="16">
        <v>0.75</v>
      </c>
      <c r="BZ39" s="17">
        <v>-1E-3</v>
      </c>
      <c r="CA39" s="16">
        <v>59.9</v>
      </c>
      <c r="CB39" s="15">
        <v>58.64</v>
      </c>
      <c r="CC39" s="15">
        <v>42.94</v>
      </c>
      <c r="CD39" s="15">
        <v>34.450000000000003</v>
      </c>
      <c r="CE39" s="15">
        <v>8.49</v>
      </c>
      <c r="CF39" s="16">
        <v>132.6</v>
      </c>
      <c r="CG39" s="28">
        <v>1332</v>
      </c>
    </row>
    <row r="40" spans="1:85" ht="21.75" customHeight="1">
      <c r="A40" s="71">
        <v>38</v>
      </c>
      <c r="B40" s="73" t="s">
        <v>192</v>
      </c>
      <c r="C40" s="39" t="s">
        <v>193</v>
      </c>
      <c r="D40" s="25" t="s">
        <v>84</v>
      </c>
      <c r="E40" s="25" t="s">
        <v>85</v>
      </c>
      <c r="F40" s="22" t="s">
        <v>194</v>
      </c>
      <c r="G40" s="25" t="s">
        <v>195</v>
      </c>
      <c r="H40" s="25" t="s">
        <v>88</v>
      </c>
      <c r="I40" s="25" t="s">
        <v>192</v>
      </c>
      <c r="J40" s="25"/>
      <c r="K40" s="25"/>
      <c r="L40" s="25"/>
      <c r="M40" s="25"/>
      <c r="N40" s="25" t="s">
        <v>162</v>
      </c>
      <c r="O40" s="25" t="s">
        <v>84</v>
      </c>
      <c r="P40" s="25" t="s">
        <v>84</v>
      </c>
      <c r="Q40" s="22" t="s">
        <v>173</v>
      </c>
      <c r="R40" s="25" t="s">
        <v>173</v>
      </c>
      <c r="S40" s="25" t="s">
        <v>157</v>
      </c>
      <c r="T40" s="25" t="s">
        <v>461</v>
      </c>
      <c r="U40" s="10" t="s">
        <v>196</v>
      </c>
      <c r="V40" s="11"/>
      <c r="W40" s="10" t="s">
        <v>197</v>
      </c>
      <c r="X40" s="10" t="s">
        <v>94</v>
      </c>
      <c r="Y40" s="21">
        <v>5</v>
      </c>
      <c r="Z40" s="21">
        <v>72</v>
      </c>
      <c r="AA40" s="21">
        <v>109</v>
      </c>
      <c r="AB40" s="21">
        <v>3.6</v>
      </c>
      <c r="AC40" s="21">
        <v>201</v>
      </c>
      <c r="AD40" s="21">
        <v>3.21</v>
      </c>
      <c r="AE40" s="21" t="s">
        <v>423</v>
      </c>
      <c r="AF40" s="21" t="s">
        <v>424</v>
      </c>
      <c r="AG40" s="21" t="s">
        <v>84</v>
      </c>
      <c r="AH40" s="21">
        <v>645</v>
      </c>
      <c r="AI40" s="21">
        <v>692</v>
      </c>
      <c r="AJ40" s="21">
        <v>104</v>
      </c>
      <c r="AK40" s="21">
        <v>66</v>
      </c>
      <c r="AL40" s="21"/>
      <c r="AM40" s="21"/>
      <c r="AN40" s="21"/>
      <c r="AO40" s="21" t="s">
        <v>84</v>
      </c>
      <c r="AP40" s="21">
        <v>116</v>
      </c>
      <c r="AQ40" s="11">
        <v>0.28000000000000003</v>
      </c>
      <c r="AR40" s="11">
        <v>-0.03</v>
      </c>
      <c r="AS40" s="11">
        <v>0.4</v>
      </c>
      <c r="AT40" s="11">
        <v>0.53</v>
      </c>
      <c r="AU40" s="11">
        <v>15</v>
      </c>
      <c r="AV40" s="22">
        <v>378</v>
      </c>
      <c r="AW40" s="22">
        <v>104</v>
      </c>
      <c r="AX40" s="22">
        <v>2</v>
      </c>
      <c r="AY40" s="22">
        <v>107</v>
      </c>
      <c r="AZ40" s="22">
        <v>2</v>
      </c>
      <c r="BA40" s="11">
        <v>105</v>
      </c>
      <c r="BB40" s="11">
        <v>1</v>
      </c>
      <c r="BC40" s="11"/>
      <c r="BD40" s="11"/>
      <c r="BE40" s="11"/>
      <c r="BF40" s="11"/>
      <c r="BG40" s="11"/>
      <c r="BH40" s="11"/>
      <c r="BI40" s="11"/>
      <c r="BJ40" s="11"/>
      <c r="BK40" s="11">
        <v>10.5</v>
      </c>
      <c r="BL40" s="11">
        <v>5</v>
      </c>
      <c r="BM40" s="21">
        <v>22</v>
      </c>
      <c r="BN40" s="10">
        <v>48</v>
      </c>
      <c r="BO40" s="10">
        <v>0.5</v>
      </c>
      <c r="BP40" s="10">
        <v>-8.8699999999999992</v>
      </c>
      <c r="BQ40" s="12"/>
      <c r="BR40" s="12"/>
      <c r="BS40" s="12"/>
      <c r="BT40" s="12" t="s">
        <v>84</v>
      </c>
      <c r="BU40" s="12" t="s">
        <v>84</v>
      </c>
      <c r="BV40" s="12" t="s">
        <v>84</v>
      </c>
      <c r="BW40" s="15">
        <v>46</v>
      </c>
      <c r="BX40" s="16">
        <v>0.43</v>
      </c>
      <c r="BY40" s="16">
        <v>0.68</v>
      </c>
      <c r="BZ40" s="17">
        <v>4.0000000000000001E-3</v>
      </c>
      <c r="CA40" s="16">
        <v>55.95</v>
      </c>
      <c r="CB40" s="15">
        <v>87.89</v>
      </c>
      <c r="CC40" s="15">
        <v>32.39</v>
      </c>
      <c r="CD40" s="15">
        <v>26.97</v>
      </c>
      <c r="CE40" s="15">
        <v>5.42</v>
      </c>
      <c r="CF40" s="16">
        <v>147.27000000000001</v>
      </c>
      <c r="CG40" s="28">
        <v>1190</v>
      </c>
    </row>
    <row r="41" spans="1:85" ht="21.75" customHeight="1">
      <c r="A41" s="71">
        <v>39</v>
      </c>
      <c r="B41" s="73" t="s">
        <v>168</v>
      </c>
      <c r="C41" s="39" t="s">
        <v>169</v>
      </c>
      <c r="D41" s="25" t="s">
        <v>84</v>
      </c>
      <c r="E41" s="25" t="s">
        <v>85</v>
      </c>
      <c r="F41" s="22" t="s">
        <v>170</v>
      </c>
      <c r="G41" s="25" t="s">
        <v>171</v>
      </c>
      <c r="H41" s="25" t="s">
        <v>88</v>
      </c>
      <c r="I41" s="25" t="s">
        <v>168</v>
      </c>
      <c r="J41" s="25"/>
      <c r="K41" s="25"/>
      <c r="L41" s="25"/>
      <c r="M41" s="25" t="s">
        <v>131</v>
      </c>
      <c r="N41" s="25" t="s">
        <v>172</v>
      </c>
      <c r="O41" s="25" t="s">
        <v>84</v>
      </c>
      <c r="P41" s="25" t="s">
        <v>84</v>
      </c>
      <c r="Q41" s="22" t="s">
        <v>173</v>
      </c>
      <c r="R41" s="25" t="s">
        <v>173</v>
      </c>
      <c r="S41" s="25" t="s">
        <v>157</v>
      </c>
      <c r="T41" s="25" t="s">
        <v>461</v>
      </c>
      <c r="U41" s="10" t="s">
        <v>174</v>
      </c>
      <c r="V41" s="11"/>
      <c r="W41" s="10" t="s">
        <v>175</v>
      </c>
      <c r="X41" s="10" t="s">
        <v>94</v>
      </c>
      <c r="Y41" s="21">
        <v>6</v>
      </c>
      <c r="Z41" s="21">
        <v>85</v>
      </c>
      <c r="AA41" s="21">
        <v>100</v>
      </c>
      <c r="AB41" s="21">
        <v>2.7</v>
      </c>
      <c r="AC41" s="21">
        <v>161</v>
      </c>
      <c r="AD41" s="21">
        <v>3.53</v>
      </c>
      <c r="AE41" s="21" t="s">
        <v>94</v>
      </c>
      <c r="AF41" s="21" t="s">
        <v>88</v>
      </c>
      <c r="AG41" s="21" t="s">
        <v>84</v>
      </c>
      <c r="AH41" s="21">
        <v>568</v>
      </c>
      <c r="AI41" s="21">
        <v>686</v>
      </c>
      <c r="AJ41" s="21">
        <v>100</v>
      </c>
      <c r="AK41" s="21">
        <v>61</v>
      </c>
      <c r="AL41" s="21"/>
      <c r="AM41" s="21"/>
      <c r="AN41" s="21"/>
      <c r="AO41" s="21" t="s">
        <v>84</v>
      </c>
      <c r="AP41" s="21">
        <v>100</v>
      </c>
      <c r="AQ41" s="11">
        <v>0.26</v>
      </c>
      <c r="AR41" s="11">
        <v>-0.36</v>
      </c>
      <c r="AS41" s="11">
        <v>0.5</v>
      </c>
      <c r="AT41" s="11">
        <v>1.35</v>
      </c>
      <c r="AU41" s="11">
        <v>9</v>
      </c>
      <c r="AV41" s="22">
        <v>501</v>
      </c>
      <c r="AW41" s="22">
        <v>98</v>
      </c>
      <c r="AX41" s="22">
        <v>2</v>
      </c>
      <c r="AY41" s="22">
        <v>100</v>
      </c>
      <c r="AZ41" s="22">
        <v>2</v>
      </c>
      <c r="BA41" s="11">
        <v>100</v>
      </c>
      <c r="BB41" s="11">
        <v>1</v>
      </c>
      <c r="BC41" s="11"/>
      <c r="BD41" s="11"/>
      <c r="BE41" s="11"/>
      <c r="BF41" s="11"/>
      <c r="BG41" s="11"/>
      <c r="BH41" s="11"/>
      <c r="BI41" s="11"/>
      <c r="BJ41" s="11"/>
      <c r="BK41" s="11">
        <v>10.199999999999999</v>
      </c>
      <c r="BL41" s="11">
        <v>10</v>
      </c>
      <c r="BM41" s="21">
        <v>22</v>
      </c>
      <c r="BN41" s="10">
        <v>27</v>
      </c>
      <c r="BO41" s="10">
        <v>0.4</v>
      </c>
      <c r="BP41" s="10">
        <v>-1.31</v>
      </c>
      <c r="BQ41" s="12"/>
      <c r="BR41" s="12"/>
      <c r="BS41" s="12"/>
      <c r="BT41" s="12" t="s">
        <v>84</v>
      </c>
      <c r="BU41" s="12" t="s">
        <v>84</v>
      </c>
      <c r="BV41" s="12" t="s">
        <v>84</v>
      </c>
      <c r="BW41" s="15">
        <v>34</v>
      </c>
      <c r="BX41" s="16">
        <v>0.37</v>
      </c>
      <c r="BY41" s="16">
        <v>0.67</v>
      </c>
      <c r="BZ41" s="17">
        <v>1.9E-2</v>
      </c>
      <c r="CA41" s="16">
        <v>58.92</v>
      </c>
      <c r="CB41" s="15">
        <v>68.84</v>
      </c>
      <c r="CC41" s="15">
        <v>30.16</v>
      </c>
      <c r="CD41" s="15">
        <v>24.29</v>
      </c>
      <c r="CE41" s="15">
        <v>5.87</v>
      </c>
      <c r="CF41" s="16">
        <v>124.63</v>
      </c>
      <c r="CG41" s="28">
        <v>1000</v>
      </c>
    </row>
    <row r="42" spans="1:85" ht="21.75" customHeight="1">
      <c r="A42" s="71">
        <v>40</v>
      </c>
      <c r="B42" s="73" t="s">
        <v>216</v>
      </c>
      <c r="C42" s="39" t="s">
        <v>217</v>
      </c>
      <c r="D42" s="25" t="s">
        <v>84</v>
      </c>
      <c r="E42" s="25" t="s">
        <v>85</v>
      </c>
      <c r="F42" s="22" t="s">
        <v>218</v>
      </c>
      <c r="G42" s="25" t="s">
        <v>219</v>
      </c>
      <c r="H42" s="25" t="s">
        <v>88</v>
      </c>
      <c r="I42" s="25" t="s">
        <v>216</v>
      </c>
      <c r="J42" s="25"/>
      <c r="K42" s="25"/>
      <c r="L42" s="25"/>
      <c r="M42" s="25"/>
      <c r="N42" s="25" t="s">
        <v>162</v>
      </c>
      <c r="O42" s="25" t="s">
        <v>84</v>
      </c>
      <c r="P42" s="25" t="s">
        <v>84</v>
      </c>
      <c r="Q42" s="22" t="s">
        <v>173</v>
      </c>
      <c r="R42" s="25" t="s">
        <v>173</v>
      </c>
      <c r="S42" s="25" t="s">
        <v>157</v>
      </c>
      <c r="T42" s="25" t="s">
        <v>461</v>
      </c>
      <c r="U42" s="10" t="s">
        <v>220</v>
      </c>
      <c r="V42" s="11"/>
      <c r="W42" s="10" t="s">
        <v>187</v>
      </c>
      <c r="X42" s="10" t="s">
        <v>94</v>
      </c>
      <c r="Y42" s="21">
        <v>5</v>
      </c>
      <c r="Z42" s="21">
        <v>81</v>
      </c>
      <c r="AA42" s="21">
        <v>99</v>
      </c>
      <c r="AB42" s="21">
        <v>2.2999999999999998</v>
      </c>
      <c r="AC42" s="21">
        <v>160</v>
      </c>
      <c r="AD42" s="21">
        <v>3.74</v>
      </c>
      <c r="AE42" s="21" t="s">
        <v>94</v>
      </c>
      <c r="AF42" s="21" t="s">
        <v>88</v>
      </c>
      <c r="AG42" s="21" t="s">
        <v>84</v>
      </c>
      <c r="AH42" s="21">
        <v>598</v>
      </c>
      <c r="AI42" s="21">
        <v>729</v>
      </c>
      <c r="AJ42" s="21">
        <v>108</v>
      </c>
      <c r="AK42" s="21">
        <v>62</v>
      </c>
      <c r="AL42" s="21"/>
      <c r="AM42" s="21"/>
      <c r="AN42" s="21"/>
      <c r="AO42" s="21" t="s">
        <v>84</v>
      </c>
      <c r="AP42" s="21">
        <v>100</v>
      </c>
      <c r="AQ42" s="11">
        <v>0.25</v>
      </c>
      <c r="AR42" s="11">
        <v>-0.31</v>
      </c>
      <c r="AS42" s="11">
        <v>0.5</v>
      </c>
      <c r="AT42" s="11">
        <v>0.98</v>
      </c>
      <c r="AU42" s="11">
        <v>16</v>
      </c>
      <c r="AV42" s="22">
        <v>364</v>
      </c>
      <c r="AW42" s="22">
        <v>99</v>
      </c>
      <c r="AX42" s="22">
        <v>5</v>
      </c>
      <c r="AY42" s="22">
        <v>110</v>
      </c>
      <c r="AZ42" s="22">
        <v>5</v>
      </c>
      <c r="BA42" s="11">
        <v>109</v>
      </c>
      <c r="BB42" s="11">
        <v>4</v>
      </c>
      <c r="BC42" s="11">
        <v>118</v>
      </c>
      <c r="BD42" s="11">
        <v>2</v>
      </c>
      <c r="BE42" s="11">
        <v>107</v>
      </c>
      <c r="BF42" s="11">
        <v>2</v>
      </c>
      <c r="BG42" s="11">
        <v>91</v>
      </c>
      <c r="BH42" s="11">
        <v>2</v>
      </c>
      <c r="BI42" s="11">
        <v>92</v>
      </c>
      <c r="BJ42" s="11">
        <v>2</v>
      </c>
      <c r="BK42" s="11">
        <v>11.5</v>
      </c>
      <c r="BL42" s="11">
        <v>6</v>
      </c>
      <c r="BM42" s="21">
        <v>26</v>
      </c>
      <c r="BN42" s="10">
        <v>22</v>
      </c>
      <c r="BO42" s="10">
        <v>0.3</v>
      </c>
      <c r="BP42" s="10">
        <v>-11.15</v>
      </c>
      <c r="BQ42" s="12" t="s">
        <v>165</v>
      </c>
      <c r="BR42" s="12">
        <v>1398</v>
      </c>
      <c r="BS42" s="12">
        <v>50</v>
      </c>
      <c r="BT42" s="12" t="s">
        <v>166</v>
      </c>
      <c r="BU42" s="12" t="s">
        <v>221</v>
      </c>
      <c r="BV42" s="12" t="s">
        <v>84</v>
      </c>
      <c r="BW42" s="15">
        <v>35</v>
      </c>
      <c r="BX42" s="16">
        <v>0.5</v>
      </c>
      <c r="BY42" s="16">
        <v>0.65</v>
      </c>
      <c r="BZ42" s="17">
        <v>0.01</v>
      </c>
      <c r="CA42" s="16">
        <v>61.17</v>
      </c>
      <c r="CB42" s="15">
        <v>67.069999999999993</v>
      </c>
      <c r="CC42" s="15">
        <v>36.14</v>
      </c>
      <c r="CD42" s="15">
        <v>29.79</v>
      </c>
      <c r="CE42" s="15">
        <v>6.35</v>
      </c>
      <c r="CF42" s="16">
        <v>131.5</v>
      </c>
      <c r="CG42" s="28">
        <v>1020</v>
      </c>
    </row>
    <row r="43" spans="1:85" ht="21.75" customHeight="1">
      <c r="A43" s="71">
        <v>41</v>
      </c>
      <c r="B43" s="73" t="s">
        <v>329</v>
      </c>
      <c r="C43" s="39" t="s">
        <v>330</v>
      </c>
      <c r="D43" s="25" t="s">
        <v>84</v>
      </c>
      <c r="E43" s="25" t="s">
        <v>85</v>
      </c>
      <c r="F43" s="22" t="s">
        <v>331</v>
      </c>
      <c r="G43" s="25" t="s">
        <v>332</v>
      </c>
      <c r="H43" s="25" t="s">
        <v>88</v>
      </c>
      <c r="I43" s="25" t="s">
        <v>329</v>
      </c>
      <c r="J43" s="25"/>
      <c r="K43" s="25"/>
      <c r="L43" s="25"/>
      <c r="M43" s="25"/>
      <c r="N43" s="25" t="s">
        <v>162</v>
      </c>
      <c r="O43" s="25" t="s">
        <v>84</v>
      </c>
      <c r="P43" s="25" t="s">
        <v>84</v>
      </c>
      <c r="Q43" s="22" t="s">
        <v>173</v>
      </c>
      <c r="R43" s="25" t="s">
        <v>173</v>
      </c>
      <c r="S43" s="25" t="s">
        <v>157</v>
      </c>
      <c r="T43" s="25" t="s">
        <v>461</v>
      </c>
      <c r="U43" s="10" t="s">
        <v>333</v>
      </c>
      <c r="V43" s="11"/>
      <c r="W43" s="10" t="s">
        <v>205</v>
      </c>
      <c r="X43" s="10" t="s">
        <v>94</v>
      </c>
      <c r="Y43" s="21">
        <v>7</v>
      </c>
      <c r="Z43" s="21">
        <v>76</v>
      </c>
      <c r="AA43" s="21">
        <v>96</v>
      </c>
      <c r="AB43" s="21">
        <v>1.4</v>
      </c>
      <c r="AC43" s="21">
        <v>156</v>
      </c>
      <c r="AD43" s="21">
        <v>3.29</v>
      </c>
      <c r="AE43" s="21" t="s">
        <v>94</v>
      </c>
      <c r="AF43" s="21" t="s">
        <v>88</v>
      </c>
      <c r="AG43" s="21" t="s">
        <v>84</v>
      </c>
      <c r="AH43" s="21">
        <v>514</v>
      </c>
      <c r="AI43" s="21">
        <v>676</v>
      </c>
      <c r="AJ43" s="21">
        <v>100</v>
      </c>
      <c r="AK43" s="21">
        <v>60</v>
      </c>
      <c r="AL43" s="21"/>
      <c r="AM43" s="21"/>
      <c r="AN43" s="21"/>
      <c r="AO43" s="21" t="s">
        <v>84</v>
      </c>
      <c r="AP43" s="21">
        <v>100</v>
      </c>
      <c r="AQ43" s="11">
        <v>0.23</v>
      </c>
      <c r="AR43" s="11">
        <v>-0.01</v>
      </c>
      <c r="AS43" s="11">
        <v>0.5</v>
      </c>
      <c r="AT43" s="11">
        <v>0.75</v>
      </c>
      <c r="AU43" s="11">
        <v>7</v>
      </c>
      <c r="AV43" s="22">
        <v>393</v>
      </c>
      <c r="AW43" s="22">
        <v>97</v>
      </c>
      <c r="AX43" s="22">
        <v>2</v>
      </c>
      <c r="AY43" s="22">
        <v>101</v>
      </c>
      <c r="AZ43" s="22">
        <v>2</v>
      </c>
      <c r="BA43" s="11">
        <v>100</v>
      </c>
      <c r="BB43" s="11">
        <v>1</v>
      </c>
      <c r="BC43" s="11"/>
      <c r="BD43" s="11"/>
      <c r="BE43" s="11"/>
      <c r="BF43" s="11"/>
      <c r="BG43" s="11"/>
      <c r="BH43" s="11"/>
      <c r="BI43" s="11"/>
      <c r="BJ43" s="11"/>
      <c r="BK43" s="11">
        <v>7.8</v>
      </c>
      <c r="BL43" s="11">
        <v>8</v>
      </c>
      <c r="BM43" s="21">
        <v>21</v>
      </c>
      <c r="BN43" s="10">
        <v>30</v>
      </c>
      <c r="BO43" s="10">
        <v>0.4</v>
      </c>
      <c r="BP43" s="10">
        <v>-5.23</v>
      </c>
      <c r="BQ43" s="12" t="s">
        <v>165</v>
      </c>
      <c r="BR43" s="12">
        <v>1310</v>
      </c>
      <c r="BS43" s="12">
        <v>49</v>
      </c>
      <c r="BT43" s="12" t="s">
        <v>166</v>
      </c>
      <c r="BU43" s="12" t="s">
        <v>167</v>
      </c>
      <c r="BV43" s="12" t="s">
        <v>84</v>
      </c>
      <c r="BW43" s="15">
        <v>34</v>
      </c>
      <c r="BX43" s="16">
        <v>0.28000000000000003</v>
      </c>
      <c r="BY43" s="16">
        <v>0.55000000000000004</v>
      </c>
      <c r="BZ43" s="17">
        <v>0.01</v>
      </c>
      <c r="CA43" s="16">
        <v>55.32</v>
      </c>
      <c r="CB43" s="15">
        <v>62.11</v>
      </c>
      <c r="CC43" s="15">
        <v>25.61</v>
      </c>
      <c r="CD43" s="15">
        <v>20.29</v>
      </c>
      <c r="CE43" s="15">
        <v>5.32</v>
      </c>
      <c r="CF43" s="16">
        <v>112.78</v>
      </c>
      <c r="CG43" s="28">
        <v>944</v>
      </c>
    </row>
    <row r="44" spans="1:85" ht="21.75" customHeight="1">
      <c r="A44" s="71">
        <v>42</v>
      </c>
      <c r="B44" s="73" t="s">
        <v>206</v>
      </c>
      <c r="C44" s="39" t="s">
        <v>207</v>
      </c>
      <c r="D44" s="25" t="s">
        <v>84</v>
      </c>
      <c r="E44" s="25" t="s">
        <v>85</v>
      </c>
      <c r="F44" s="22" t="s">
        <v>208</v>
      </c>
      <c r="G44" s="25" t="s">
        <v>209</v>
      </c>
      <c r="H44" s="25" t="s">
        <v>88</v>
      </c>
      <c r="I44" s="25" t="s">
        <v>210</v>
      </c>
      <c r="J44" s="25"/>
      <c r="K44" s="25"/>
      <c r="L44" s="25"/>
      <c r="M44" s="25"/>
      <c r="N44" s="25" t="s">
        <v>162</v>
      </c>
      <c r="O44" s="25" t="s">
        <v>84</v>
      </c>
      <c r="P44" s="25" t="s">
        <v>84</v>
      </c>
      <c r="Q44" s="22" t="s">
        <v>202</v>
      </c>
      <c r="R44" s="25" t="s">
        <v>202</v>
      </c>
      <c r="S44" s="25" t="s">
        <v>203</v>
      </c>
      <c r="T44" s="25" t="s">
        <v>463</v>
      </c>
      <c r="U44" s="10" t="s">
        <v>211</v>
      </c>
      <c r="V44" s="11"/>
      <c r="W44" s="10" t="s">
        <v>212</v>
      </c>
      <c r="X44" s="10" t="s">
        <v>94</v>
      </c>
      <c r="Y44" s="21">
        <v>10</v>
      </c>
      <c r="Z44" s="21">
        <v>58</v>
      </c>
      <c r="AA44" s="21">
        <v>96</v>
      </c>
      <c r="AB44" s="21">
        <v>-0.3</v>
      </c>
      <c r="AC44" s="21">
        <v>207</v>
      </c>
      <c r="AD44" s="21">
        <v>3.16</v>
      </c>
      <c r="AE44" s="21" t="s">
        <v>423</v>
      </c>
      <c r="AF44" s="21" t="s">
        <v>424</v>
      </c>
      <c r="AG44" s="21" t="s">
        <v>84</v>
      </c>
      <c r="AH44" s="21">
        <v>655</v>
      </c>
      <c r="AI44" s="21">
        <v>719</v>
      </c>
      <c r="AJ44" s="21">
        <v>108</v>
      </c>
      <c r="AK44" s="21">
        <v>59</v>
      </c>
      <c r="AL44" s="21"/>
      <c r="AM44" s="21"/>
      <c r="AN44" s="21"/>
      <c r="AO44" s="21" t="s">
        <v>84</v>
      </c>
      <c r="AP44" s="21">
        <v>98</v>
      </c>
      <c r="AQ44" s="11">
        <v>0.17</v>
      </c>
      <c r="AR44" s="11">
        <v>0.09</v>
      </c>
      <c r="AS44" s="11">
        <v>-0.2</v>
      </c>
      <c r="AT44" s="11">
        <v>0.67</v>
      </c>
      <c r="AU44" s="11">
        <v>4</v>
      </c>
      <c r="AV44" s="22"/>
      <c r="AW44" s="22">
        <v>96</v>
      </c>
      <c r="AX44" s="22">
        <v>1</v>
      </c>
      <c r="AY44" s="22">
        <v>108</v>
      </c>
      <c r="AZ44" s="22">
        <v>1</v>
      </c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>
        <v>16.399999999999999</v>
      </c>
      <c r="BL44" s="11">
        <v>8</v>
      </c>
      <c r="BM44" s="21">
        <v>27</v>
      </c>
      <c r="BN44" s="10">
        <v>-9</v>
      </c>
      <c r="BO44" s="10">
        <v>-0.3</v>
      </c>
      <c r="BP44" s="10">
        <v>-2.63</v>
      </c>
      <c r="BQ44" s="12"/>
      <c r="BR44" s="12"/>
      <c r="BS44" s="12"/>
      <c r="BT44" s="12" t="s">
        <v>84</v>
      </c>
      <c r="BU44" s="12" t="s">
        <v>84</v>
      </c>
      <c r="BV44" s="12" t="s">
        <v>84</v>
      </c>
      <c r="BW44" s="15">
        <v>18</v>
      </c>
      <c r="BX44" s="16">
        <v>0.71</v>
      </c>
      <c r="BY44" s="16">
        <v>0.45</v>
      </c>
      <c r="BZ44" s="17">
        <v>3.1E-2</v>
      </c>
      <c r="CA44" s="16">
        <v>72.89</v>
      </c>
      <c r="CB44" s="15">
        <v>57.06</v>
      </c>
      <c r="CC44" s="15">
        <v>41.63</v>
      </c>
      <c r="CD44" s="15">
        <v>36.96</v>
      </c>
      <c r="CE44" s="15">
        <v>4.67</v>
      </c>
      <c r="CF44" s="16">
        <v>92.2</v>
      </c>
      <c r="CG44" s="28">
        <v>1180</v>
      </c>
    </row>
    <row r="45" spans="1:85" ht="21.75" customHeight="1">
      <c r="A45" s="71">
        <v>43</v>
      </c>
      <c r="B45" s="73" t="s">
        <v>198</v>
      </c>
      <c r="C45" s="39" t="s">
        <v>199</v>
      </c>
      <c r="D45" s="25" t="s">
        <v>84</v>
      </c>
      <c r="E45" s="25" t="s">
        <v>85</v>
      </c>
      <c r="F45" s="22" t="s">
        <v>200</v>
      </c>
      <c r="G45" s="25" t="s">
        <v>201</v>
      </c>
      <c r="H45" s="25" t="s">
        <v>88</v>
      </c>
      <c r="I45" s="25" t="s">
        <v>198</v>
      </c>
      <c r="J45" s="25"/>
      <c r="K45" s="25"/>
      <c r="L45" s="25"/>
      <c r="M45" s="25"/>
      <c r="N45" s="25" t="s">
        <v>180</v>
      </c>
      <c r="O45" s="25" t="s">
        <v>84</v>
      </c>
      <c r="P45" s="25" t="s">
        <v>84</v>
      </c>
      <c r="Q45" s="22" t="s">
        <v>202</v>
      </c>
      <c r="R45" s="25" t="s">
        <v>202</v>
      </c>
      <c r="S45" s="25" t="s">
        <v>203</v>
      </c>
      <c r="T45" s="25" t="s">
        <v>463</v>
      </c>
      <c r="U45" s="10" t="s">
        <v>204</v>
      </c>
      <c r="V45" s="11"/>
      <c r="W45" s="10" t="s">
        <v>205</v>
      </c>
      <c r="X45" s="10" t="s">
        <v>94</v>
      </c>
      <c r="Y45" s="21">
        <v>12</v>
      </c>
      <c r="Z45" s="21">
        <v>60</v>
      </c>
      <c r="AA45" s="21">
        <v>99</v>
      </c>
      <c r="AB45" s="21">
        <v>-1.4</v>
      </c>
      <c r="AC45" s="21">
        <v>186</v>
      </c>
      <c r="AD45" s="21">
        <v>3.44</v>
      </c>
      <c r="AE45" s="21" t="s">
        <v>423</v>
      </c>
      <c r="AF45" s="21" t="s">
        <v>424</v>
      </c>
      <c r="AG45" s="21" t="s">
        <v>84</v>
      </c>
      <c r="AH45" s="21">
        <v>640</v>
      </c>
      <c r="AI45" s="21">
        <v>759</v>
      </c>
      <c r="AJ45" s="21">
        <v>114</v>
      </c>
      <c r="AK45" s="21">
        <v>58</v>
      </c>
      <c r="AL45" s="21"/>
      <c r="AM45" s="21"/>
      <c r="AN45" s="21"/>
      <c r="AO45" s="21" t="s">
        <v>84</v>
      </c>
      <c r="AP45" s="21">
        <v>98</v>
      </c>
      <c r="AQ45" s="11">
        <v>0.21</v>
      </c>
      <c r="AR45" s="11">
        <v>-0.18</v>
      </c>
      <c r="AS45" s="11">
        <v>-0.1</v>
      </c>
      <c r="AT45" s="11">
        <v>-0.2</v>
      </c>
      <c r="AU45" s="11">
        <v>14</v>
      </c>
      <c r="AV45" s="22"/>
      <c r="AW45" s="22">
        <v>99</v>
      </c>
      <c r="AX45" s="22">
        <v>1</v>
      </c>
      <c r="AY45" s="22">
        <v>114</v>
      </c>
      <c r="AZ45" s="22">
        <v>1</v>
      </c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>
        <v>14.7</v>
      </c>
      <c r="BL45" s="11">
        <v>10</v>
      </c>
      <c r="BM45" s="21">
        <v>26</v>
      </c>
      <c r="BN45" s="10">
        <v>1</v>
      </c>
      <c r="BO45" s="10">
        <v>-0.2</v>
      </c>
      <c r="BP45" s="10">
        <v>-3.01</v>
      </c>
      <c r="BQ45" s="12"/>
      <c r="BR45" s="12"/>
      <c r="BS45" s="12"/>
      <c r="BT45" s="12" t="s">
        <v>84</v>
      </c>
      <c r="BU45" s="12" t="s">
        <v>84</v>
      </c>
      <c r="BV45" s="12" t="s">
        <v>84</v>
      </c>
      <c r="BW45" s="15">
        <v>35</v>
      </c>
      <c r="BX45" s="16">
        <v>0.32</v>
      </c>
      <c r="BY45" s="16">
        <v>0.45</v>
      </c>
      <c r="BZ45" s="17">
        <v>2.8000000000000001E-2</v>
      </c>
      <c r="CA45" s="16">
        <v>70.260000000000005</v>
      </c>
      <c r="CB45" s="15">
        <v>63.5</v>
      </c>
      <c r="CC45" s="15">
        <v>23.78</v>
      </c>
      <c r="CD45" s="15">
        <v>22.05</v>
      </c>
      <c r="CE45" s="15">
        <v>1.73</v>
      </c>
      <c r="CF45" s="16">
        <v>116.22</v>
      </c>
      <c r="CG45" s="28">
        <v>1266</v>
      </c>
    </row>
    <row r="46" spans="1:85" ht="21.75" customHeight="1">
      <c r="A46" s="71">
        <v>44</v>
      </c>
      <c r="B46" s="73" t="s">
        <v>413</v>
      </c>
      <c r="C46" s="39" t="s">
        <v>414</v>
      </c>
      <c r="D46" s="25" t="s">
        <v>84</v>
      </c>
      <c r="E46" s="25" t="s">
        <v>85</v>
      </c>
      <c r="F46" s="22" t="s">
        <v>415</v>
      </c>
      <c r="G46" s="25" t="s">
        <v>416</v>
      </c>
      <c r="H46" s="25" t="s">
        <v>88</v>
      </c>
      <c r="I46" s="25" t="s">
        <v>413</v>
      </c>
      <c r="J46" s="25"/>
      <c r="K46" s="25"/>
      <c r="L46" s="25"/>
      <c r="M46" s="25"/>
      <c r="N46" s="25" t="s">
        <v>162</v>
      </c>
      <c r="O46" s="25" t="s">
        <v>84</v>
      </c>
      <c r="P46" s="25" t="s">
        <v>84</v>
      </c>
      <c r="Q46" s="22" t="s">
        <v>280</v>
      </c>
      <c r="R46" s="25" t="s">
        <v>280</v>
      </c>
      <c r="S46" s="25" t="s">
        <v>281</v>
      </c>
      <c r="T46" s="25" t="s">
        <v>456</v>
      </c>
      <c r="U46" s="10" t="s">
        <v>417</v>
      </c>
      <c r="V46" s="11"/>
      <c r="W46" s="10" t="s">
        <v>397</v>
      </c>
      <c r="X46" s="10" t="s">
        <v>94</v>
      </c>
      <c r="Y46" s="21">
        <v>4</v>
      </c>
      <c r="Z46" s="21">
        <v>78</v>
      </c>
      <c r="AA46" s="21">
        <v>95</v>
      </c>
      <c r="AB46" s="21">
        <v>3.2</v>
      </c>
      <c r="AC46" s="21">
        <v>148</v>
      </c>
      <c r="AD46" s="21">
        <v>3.45</v>
      </c>
      <c r="AE46" s="21" t="s">
        <v>94</v>
      </c>
      <c r="AF46" s="21" t="s">
        <v>88</v>
      </c>
      <c r="AG46" s="21" t="s">
        <v>84</v>
      </c>
      <c r="AH46" s="21">
        <v>510</v>
      </c>
      <c r="AI46" s="21">
        <v>663</v>
      </c>
      <c r="AJ46" s="21">
        <v>98</v>
      </c>
      <c r="AK46" s="21">
        <v>56</v>
      </c>
      <c r="AL46" s="21"/>
      <c r="AM46" s="21"/>
      <c r="AN46" s="21"/>
      <c r="AO46" s="21" t="s">
        <v>84</v>
      </c>
      <c r="AP46" s="21">
        <v>99</v>
      </c>
      <c r="AQ46" s="11">
        <v>0.27</v>
      </c>
      <c r="AR46" s="11">
        <v>0.15</v>
      </c>
      <c r="AS46" s="11">
        <v>0.7</v>
      </c>
      <c r="AT46" s="11">
        <v>0.85</v>
      </c>
      <c r="AU46" s="11">
        <v>7</v>
      </c>
      <c r="AV46" s="22">
        <v>365</v>
      </c>
      <c r="AW46" s="22">
        <v>100</v>
      </c>
      <c r="AX46" s="22">
        <v>7</v>
      </c>
      <c r="AY46" s="22">
        <v>102</v>
      </c>
      <c r="AZ46" s="22">
        <v>7</v>
      </c>
      <c r="BA46" s="11">
        <v>103</v>
      </c>
      <c r="BB46" s="11">
        <v>5</v>
      </c>
      <c r="BC46" s="11"/>
      <c r="BD46" s="11"/>
      <c r="BE46" s="11"/>
      <c r="BF46" s="11"/>
      <c r="BG46" s="11"/>
      <c r="BH46" s="11"/>
      <c r="BI46" s="11"/>
      <c r="BJ46" s="11"/>
      <c r="BK46" s="11">
        <v>12.3</v>
      </c>
      <c r="BL46" s="11">
        <v>10</v>
      </c>
      <c r="BM46" s="21">
        <v>19</v>
      </c>
      <c r="BN46" s="10">
        <v>45</v>
      </c>
      <c r="BO46" s="10">
        <v>0.4</v>
      </c>
      <c r="BP46" s="10">
        <v>-2.78</v>
      </c>
      <c r="BQ46" s="12" t="s">
        <v>165</v>
      </c>
      <c r="BR46" s="12">
        <v>1516</v>
      </c>
      <c r="BS46" s="12">
        <v>49.5</v>
      </c>
      <c r="BT46" s="12" t="s">
        <v>236</v>
      </c>
      <c r="BU46" s="12" t="s">
        <v>221</v>
      </c>
      <c r="BV46" s="12" t="s">
        <v>84</v>
      </c>
      <c r="BW46" s="15">
        <v>37</v>
      </c>
      <c r="BX46" s="16">
        <v>0.17</v>
      </c>
      <c r="BY46" s="16">
        <v>0.49</v>
      </c>
      <c r="BZ46" s="17">
        <v>-2.3E-2</v>
      </c>
      <c r="CA46" s="16">
        <v>40.98</v>
      </c>
      <c r="CB46" s="15">
        <v>59.71</v>
      </c>
      <c r="CC46" s="15">
        <v>21.95</v>
      </c>
      <c r="CD46" s="15">
        <v>14.52</v>
      </c>
      <c r="CE46" s="15">
        <v>7.43</v>
      </c>
      <c r="CF46" s="16">
        <v>111.85</v>
      </c>
      <c r="CG46" s="28">
        <v>932</v>
      </c>
    </row>
    <row r="47" spans="1:85" ht="21.75" customHeight="1">
      <c r="A47" s="71">
        <v>45</v>
      </c>
      <c r="B47" s="73" t="s">
        <v>277</v>
      </c>
      <c r="C47" s="39" t="s">
        <v>217</v>
      </c>
      <c r="D47" s="25" t="s">
        <v>84</v>
      </c>
      <c r="E47" s="25" t="s">
        <v>85</v>
      </c>
      <c r="F47" s="22" t="s">
        <v>278</v>
      </c>
      <c r="G47" s="25" t="s">
        <v>279</v>
      </c>
      <c r="H47" s="25" t="s">
        <v>88</v>
      </c>
      <c r="I47" s="25" t="s">
        <v>277</v>
      </c>
      <c r="J47" s="25"/>
      <c r="K47" s="25"/>
      <c r="L47" s="25"/>
      <c r="M47" s="25"/>
      <c r="N47" s="25" t="s">
        <v>172</v>
      </c>
      <c r="O47" s="25" t="s">
        <v>84</v>
      </c>
      <c r="P47" s="25" t="s">
        <v>84</v>
      </c>
      <c r="Q47" s="22" t="s">
        <v>280</v>
      </c>
      <c r="R47" s="25" t="s">
        <v>280</v>
      </c>
      <c r="S47" s="25" t="s">
        <v>281</v>
      </c>
      <c r="T47" s="25" t="s">
        <v>456</v>
      </c>
      <c r="U47" s="10" t="s">
        <v>282</v>
      </c>
      <c r="V47" s="11"/>
      <c r="W47" s="10" t="s">
        <v>187</v>
      </c>
      <c r="X47" s="10" t="s">
        <v>94</v>
      </c>
      <c r="Y47" s="21">
        <v>4</v>
      </c>
      <c r="Z47" s="21">
        <v>82</v>
      </c>
      <c r="AA47" s="21">
        <v>100</v>
      </c>
      <c r="AB47" s="21">
        <v>2.9</v>
      </c>
      <c r="AC47" s="21">
        <v>160</v>
      </c>
      <c r="AD47" s="21">
        <v>3.33</v>
      </c>
      <c r="AE47" s="21" t="s">
        <v>94</v>
      </c>
      <c r="AF47" s="21" t="s">
        <v>88</v>
      </c>
      <c r="AG47" s="21" t="s">
        <v>84</v>
      </c>
      <c r="AH47" s="21">
        <v>532</v>
      </c>
      <c r="AI47" s="21">
        <v>646</v>
      </c>
      <c r="AJ47" s="21">
        <v>95</v>
      </c>
      <c r="AK47" s="21">
        <v>53</v>
      </c>
      <c r="AL47" s="21"/>
      <c r="AM47" s="21"/>
      <c r="AN47" s="21"/>
      <c r="AO47" s="21" t="s">
        <v>84</v>
      </c>
      <c r="AP47" s="21">
        <v>89</v>
      </c>
      <c r="AQ47" s="11"/>
      <c r="AR47" s="11"/>
      <c r="AS47" s="11"/>
      <c r="AT47" s="11"/>
      <c r="AU47" s="11"/>
      <c r="AV47" s="22">
        <v>492</v>
      </c>
      <c r="AW47" s="22">
        <v>97</v>
      </c>
      <c r="AX47" s="22">
        <v>2</v>
      </c>
      <c r="AY47" s="22">
        <v>98</v>
      </c>
      <c r="AZ47" s="22">
        <v>2</v>
      </c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>
        <v>8</v>
      </c>
      <c r="BM47" s="21">
        <v>22</v>
      </c>
      <c r="BN47" s="10">
        <v>37</v>
      </c>
      <c r="BO47" s="10">
        <v>0.4</v>
      </c>
      <c r="BP47" s="10">
        <v>-2.33</v>
      </c>
      <c r="BQ47" s="12"/>
      <c r="BR47" s="12"/>
      <c r="BS47" s="12"/>
      <c r="BT47" s="12" t="s">
        <v>84</v>
      </c>
      <c r="BU47" s="12" t="s">
        <v>84</v>
      </c>
      <c r="BV47" s="12" t="s">
        <v>84</v>
      </c>
      <c r="BW47" s="15"/>
      <c r="BX47" s="16"/>
      <c r="BY47" s="16"/>
      <c r="BZ47" s="17"/>
      <c r="CA47" s="16">
        <v>44.8</v>
      </c>
      <c r="CB47" s="15">
        <v>41.15</v>
      </c>
      <c r="CC47" s="15"/>
      <c r="CD47" s="15"/>
      <c r="CE47" s="15"/>
      <c r="CF47" s="16"/>
      <c r="CG47" s="28">
        <v>902</v>
      </c>
    </row>
    <row r="48" spans="1:85" ht="21.75" customHeight="1">
      <c r="A48" s="71">
        <v>46</v>
      </c>
      <c r="B48" s="73" t="s">
        <v>283</v>
      </c>
      <c r="C48" s="39" t="s">
        <v>143</v>
      </c>
      <c r="D48" s="25" t="s">
        <v>84</v>
      </c>
      <c r="E48" s="25" t="s">
        <v>85</v>
      </c>
      <c r="F48" s="22" t="s">
        <v>284</v>
      </c>
      <c r="G48" s="25" t="s">
        <v>285</v>
      </c>
      <c r="H48" s="25" t="s">
        <v>88</v>
      </c>
      <c r="I48" s="25" t="s">
        <v>283</v>
      </c>
      <c r="J48" s="25"/>
      <c r="K48" s="25"/>
      <c r="L48" s="25"/>
      <c r="M48" s="25"/>
      <c r="N48" s="25" t="s">
        <v>153</v>
      </c>
      <c r="O48" s="25" t="s">
        <v>84</v>
      </c>
      <c r="P48" s="25" t="s">
        <v>84</v>
      </c>
      <c r="Q48" s="22" t="s">
        <v>280</v>
      </c>
      <c r="R48" s="25" t="s">
        <v>280</v>
      </c>
      <c r="S48" s="25" t="s">
        <v>281</v>
      </c>
      <c r="T48" s="25" t="s">
        <v>456</v>
      </c>
      <c r="U48" s="10" t="s">
        <v>286</v>
      </c>
      <c r="V48" s="11"/>
      <c r="W48" s="10" t="s">
        <v>287</v>
      </c>
      <c r="X48" s="10" t="s">
        <v>94</v>
      </c>
      <c r="Y48" s="21">
        <v>-1</v>
      </c>
      <c r="Z48" s="21">
        <v>89</v>
      </c>
      <c r="AA48" s="21">
        <v>110</v>
      </c>
      <c r="AB48" s="21">
        <v>4.3</v>
      </c>
      <c r="AC48" s="21">
        <v>149</v>
      </c>
      <c r="AD48" s="21">
        <v>3.56</v>
      </c>
      <c r="AE48" s="21" t="s">
        <v>94</v>
      </c>
      <c r="AF48" s="21" t="s">
        <v>88</v>
      </c>
      <c r="AG48" s="21" t="s">
        <v>84</v>
      </c>
      <c r="AH48" s="21">
        <v>530</v>
      </c>
      <c r="AI48" s="21">
        <v>697</v>
      </c>
      <c r="AJ48" s="21">
        <v>103</v>
      </c>
      <c r="AK48" s="21">
        <v>65</v>
      </c>
      <c r="AL48" s="21"/>
      <c r="AM48" s="21"/>
      <c r="AN48" s="21"/>
      <c r="AO48" s="21" t="s">
        <v>84</v>
      </c>
      <c r="AP48" s="21">
        <v>113</v>
      </c>
      <c r="AQ48" s="11">
        <v>0.23</v>
      </c>
      <c r="AR48" s="11">
        <v>0.28999999999999998</v>
      </c>
      <c r="AS48" s="11">
        <v>0.4</v>
      </c>
      <c r="AT48" s="11">
        <v>0.57999999999999996</v>
      </c>
      <c r="AU48" s="11">
        <v>17</v>
      </c>
      <c r="AV48" s="22">
        <v>379</v>
      </c>
      <c r="AW48" s="22">
        <v>107</v>
      </c>
      <c r="AX48" s="22">
        <v>3</v>
      </c>
      <c r="AY48" s="22">
        <v>107</v>
      </c>
      <c r="AZ48" s="22">
        <v>3</v>
      </c>
      <c r="BA48" s="11">
        <v>111</v>
      </c>
      <c r="BB48" s="11">
        <v>2</v>
      </c>
      <c r="BC48" s="11"/>
      <c r="BD48" s="11"/>
      <c r="BE48" s="11"/>
      <c r="BF48" s="11"/>
      <c r="BG48" s="11"/>
      <c r="BH48" s="11"/>
      <c r="BI48" s="11"/>
      <c r="BJ48" s="11"/>
      <c r="BK48" s="11">
        <v>11.4</v>
      </c>
      <c r="BL48" s="11">
        <v>6</v>
      </c>
      <c r="BM48" s="21">
        <v>21</v>
      </c>
      <c r="BN48" s="10">
        <v>49</v>
      </c>
      <c r="BO48" s="10">
        <v>0.3</v>
      </c>
      <c r="BP48" s="10">
        <v>-9.86</v>
      </c>
      <c r="BQ48" s="12"/>
      <c r="BR48" s="12"/>
      <c r="BS48" s="12"/>
      <c r="BT48" s="12" t="s">
        <v>84</v>
      </c>
      <c r="BU48" s="12" t="s">
        <v>84</v>
      </c>
      <c r="BV48" s="12" t="s">
        <v>84</v>
      </c>
      <c r="BW48" s="15">
        <v>38</v>
      </c>
      <c r="BX48" s="16">
        <v>0.15</v>
      </c>
      <c r="BY48" s="16">
        <v>0.56000000000000005</v>
      </c>
      <c r="BZ48" s="17">
        <v>-5.0000000000000001E-3</v>
      </c>
      <c r="CA48" s="16">
        <v>48.6</v>
      </c>
      <c r="CB48" s="15">
        <v>76.17</v>
      </c>
      <c r="CC48" s="15">
        <v>19.78</v>
      </c>
      <c r="CD48" s="15">
        <v>13.49</v>
      </c>
      <c r="CE48" s="15">
        <v>6.29</v>
      </c>
      <c r="CF48" s="16">
        <v>112.53</v>
      </c>
      <c r="CG48" s="28">
        <v>940</v>
      </c>
    </row>
    <row r="49" spans="1:85" s="68" customFormat="1" ht="21.75" customHeight="1">
      <c r="A49" s="71" t="s">
        <v>563</v>
      </c>
      <c r="B49" s="73"/>
      <c r="C49" s="63"/>
      <c r="D49" s="64"/>
      <c r="E49" s="64"/>
      <c r="F49" s="65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5"/>
      <c r="R49" s="64"/>
      <c r="S49" s="64"/>
      <c r="T49" s="64"/>
      <c r="U49" s="64"/>
      <c r="V49" s="65"/>
      <c r="W49" s="64"/>
      <c r="X49" s="64"/>
      <c r="Y49" s="65">
        <f t="shared" ref="Y49:AD49" si="0">AVERAGE(Y3:Y48)</f>
        <v>5.6888888888888891</v>
      </c>
      <c r="Z49" s="65">
        <f t="shared" si="0"/>
        <v>78.347826086956516</v>
      </c>
      <c r="AA49" s="65">
        <f t="shared" si="0"/>
        <v>101.22727272727273</v>
      </c>
      <c r="AB49" s="65">
        <f t="shared" si="0"/>
        <v>1.608888888888889</v>
      </c>
      <c r="AC49" s="65">
        <f t="shared" si="0"/>
        <v>174.47727272727272</v>
      </c>
      <c r="AD49" s="65">
        <f t="shared" si="0"/>
        <v>3.3597727272727269</v>
      </c>
      <c r="AE49" s="65"/>
      <c r="AF49" s="65"/>
      <c r="AG49" s="65"/>
      <c r="AH49" s="65">
        <f>AVERAGE(AH3:AH48)</f>
        <v>585.22727272727275</v>
      </c>
      <c r="AI49" s="65">
        <f>AVERAGE(AI3:AI48)</f>
        <v>686.59090909090912</v>
      </c>
      <c r="AJ49" s="65">
        <f>AVERAGE(AJ3:AJ48)</f>
        <v>102.25</v>
      </c>
      <c r="AK49" s="65">
        <f>AVERAGE(AK3:AK48)</f>
        <v>60.533333333333331</v>
      </c>
      <c r="AL49" s="65"/>
      <c r="AM49" s="65"/>
      <c r="AN49" s="65"/>
      <c r="AO49" s="65"/>
      <c r="AP49" s="65">
        <f>AVERAGE(AP3:AP48)</f>
        <v>104.31111111111112</v>
      </c>
      <c r="AQ49" s="65">
        <f>AVERAGE(AQ27:AQ48)</f>
        <v>0.23714285714285716</v>
      </c>
      <c r="AR49" s="65">
        <f>AVERAGE(AR27:AR48)</f>
        <v>0.14142857142857143</v>
      </c>
      <c r="AS49" s="65">
        <f>AVERAGE(AS27:AS48)</f>
        <v>0.37142857142857144</v>
      </c>
      <c r="AT49" s="65">
        <f>AVERAGE(AT27:AT48)</f>
        <v>0.80285714285714282</v>
      </c>
      <c r="AU49" s="65">
        <f>AVERAGE(AU27:AU48)</f>
        <v>11.666666666666666</v>
      </c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4"/>
      <c r="BO49" s="64"/>
      <c r="BP49" s="64"/>
      <c r="BQ49" s="64"/>
      <c r="BR49" s="64"/>
      <c r="BS49" s="64"/>
      <c r="BT49" s="64"/>
      <c r="BU49" s="64" t="s">
        <v>564</v>
      </c>
      <c r="BV49" s="64" t="s">
        <v>84</v>
      </c>
      <c r="BW49" s="65">
        <f t="shared" ref="BW49:CF49" si="1">AVERAGE(BW3:BW48)</f>
        <v>38.93181818181818</v>
      </c>
      <c r="BX49" s="66">
        <f t="shared" si="1"/>
        <v>0.54045454545454563</v>
      </c>
      <c r="BY49" s="66">
        <f t="shared" si="1"/>
        <v>0.59590909090909072</v>
      </c>
      <c r="BZ49" s="67">
        <f t="shared" si="1"/>
        <v>1.3522727272727277E-2</v>
      </c>
      <c r="CA49" s="66">
        <f t="shared" si="1"/>
        <v>56.912888888888908</v>
      </c>
      <c r="CB49" s="65">
        <f t="shared" si="1"/>
        <v>65.439333333333337</v>
      </c>
      <c r="CC49" s="66">
        <f t="shared" si="1"/>
        <v>34.532500000000013</v>
      </c>
      <c r="CD49" s="65">
        <f t="shared" si="1"/>
        <v>30.188636363636363</v>
      </c>
      <c r="CE49" s="65">
        <f t="shared" si="1"/>
        <v>4.3438636363636354</v>
      </c>
      <c r="CF49" s="66">
        <f t="shared" si="1"/>
        <v>128.04931818181822</v>
      </c>
      <c r="CG49" s="64" t="s">
        <v>84</v>
      </c>
    </row>
    <row r="50" spans="1:85" ht="21.75" customHeight="1">
      <c r="A50" s="71">
        <v>50</v>
      </c>
      <c r="B50" s="73" t="s">
        <v>183</v>
      </c>
      <c r="C50" s="39" t="s">
        <v>184</v>
      </c>
      <c r="D50" s="25" t="s">
        <v>84</v>
      </c>
      <c r="E50" s="25" t="s">
        <v>144</v>
      </c>
      <c r="F50" s="22" t="s">
        <v>185</v>
      </c>
      <c r="G50" s="25" t="s">
        <v>475</v>
      </c>
      <c r="H50" s="25" t="s">
        <v>88</v>
      </c>
      <c r="I50" s="25" t="s">
        <v>183</v>
      </c>
      <c r="J50" s="25"/>
      <c r="K50" s="25"/>
      <c r="L50" s="25"/>
      <c r="M50" s="25"/>
      <c r="N50" s="25">
        <v>335495</v>
      </c>
      <c r="O50" s="25" t="s">
        <v>84</v>
      </c>
      <c r="P50" s="25" t="s">
        <v>84</v>
      </c>
      <c r="Q50" s="22" t="s">
        <v>146</v>
      </c>
      <c r="R50" s="25" t="s">
        <v>84</v>
      </c>
      <c r="S50" s="25" t="s">
        <v>453</v>
      </c>
      <c r="T50" s="25" t="s">
        <v>453</v>
      </c>
      <c r="U50" s="10" t="s">
        <v>186</v>
      </c>
      <c r="V50" s="11"/>
      <c r="W50" s="10" t="s">
        <v>187</v>
      </c>
      <c r="X50" s="10" t="s">
        <v>94</v>
      </c>
      <c r="Y50" s="21"/>
      <c r="Z50" s="21">
        <v>74</v>
      </c>
      <c r="AA50" s="21">
        <v>89</v>
      </c>
      <c r="AB50" s="21"/>
      <c r="AC50" s="21">
        <v>132</v>
      </c>
      <c r="AD50" s="21">
        <v>4.0199999999999996</v>
      </c>
      <c r="AE50" s="21" t="s">
        <v>94</v>
      </c>
      <c r="AF50" s="21" t="s">
        <v>88</v>
      </c>
      <c r="AG50" s="21" t="s">
        <v>84</v>
      </c>
      <c r="AH50" s="21">
        <v>530</v>
      </c>
      <c r="AI50" s="21">
        <v>769</v>
      </c>
      <c r="AJ50" s="21">
        <v>119</v>
      </c>
      <c r="AK50" s="21">
        <v>63</v>
      </c>
      <c r="AL50" s="21"/>
      <c r="AM50" s="21"/>
      <c r="AN50" s="21"/>
      <c r="AO50" s="21" t="s">
        <v>84</v>
      </c>
      <c r="AP50" s="21">
        <v>95</v>
      </c>
      <c r="AQ50" s="11"/>
      <c r="AR50" s="11"/>
      <c r="AS50" s="11"/>
      <c r="AT50" s="11"/>
      <c r="AU50" s="11"/>
      <c r="AV50" s="22">
        <v>361</v>
      </c>
      <c r="AW50" s="22">
        <v>101</v>
      </c>
      <c r="AX50" s="22">
        <v>6</v>
      </c>
      <c r="AY50" s="22">
        <v>108</v>
      </c>
      <c r="AZ50" s="22">
        <v>6</v>
      </c>
      <c r="BA50" s="11">
        <v>103</v>
      </c>
      <c r="BB50" s="11">
        <v>3</v>
      </c>
      <c r="BC50" s="11">
        <v>100</v>
      </c>
      <c r="BD50" s="11">
        <v>1</v>
      </c>
      <c r="BE50" s="11">
        <v>100</v>
      </c>
      <c r="BF50" s="11">
        <v>1</v>
      </c>
      <c r="BG50" s="11">
        <v>100</v>
      </c>
      <c r="BH50" s="11">
        <v>1</v>
      </c>
      <c r="BI50" s="11">
        <v>100</v>
      </c>
      <c r="BJ50" s="11">
        <v>1</v>
      </c>
      <c r="BK50" s="11"/>
      <c r="BL50" s="11"/>
      <c r="BM50" s="21">
        <v>21.3</v>
      </c>
      <c r="BN50" s="10"/>
      <c r="BO50" s="10"/>
      <c r="BP50" s="10"/>
      <c r="BQ50" s="12"/>
      <c r="BR50" s="12"/>
      <c r="BS50" s="12"/>
      <c r="BT50" s="12" t="s">
        <v>84</v>
      </c>
    </row>
    <row r="51" spans="1:85" ht="21.75" customHeight="1">
      <c r="A51" s="71">
        <v>51</v>
      </c>
      <c r="B51" s="73" t="s">
        <v>188</v>
      </c>
      <c r="C51" s="39" t="s">
        <v>189</v>
      </c>
      <c r="D51" s="25" t="s">
        <v>84</v>
      </c>
      <c r="E51" s="25" t="s">
        <v>144</v>
      </c>
      <c r="F51" s="22" t="s">
        <v>190</v>
      </c>
      <c r="G51" s="25" t="s">
        <v>476</v>
      </c>
      <c r="H51" s="25" t="s">
        <v>88</v>
      </c>
      <c r="I51" s="25" t="s">
        <v>188</v>
      </c>
      <c r="J51" s="25"/>
      <c r="K51" s="25"/>
      <c r="L51" s="25"/>
      <c r="M51" s="25"/>
      <c r="N51" s="25">
        <v>335495</v>
      </c>
      <c r="O51" s="25" t="s">
        <v>84</v>
      </c>
      <c r="P51" s="25" t="s">
        <v>84</v>
      </c>
      <c r="Q51" s="22" t="s">
        <v>146</v>
      </c>
      <c r="R51" s="25" t="s">
        <v>84</v>
      </c>
      <c r="S51" s="25" t="s">
        <v>453</v>
      </c>
      <c r="T51" s="25" t="s">
        <v>453</v>
      </c>
      <c r="U51" s="10" t="s">
        <v>191</v>
      </c>
      <c r="V51" s="11"/>
      <c r="W51" s="10" t="s">
        <v>187</v>
      </c>
      <c r="X51" s="10" t="s">
        <v>94</v>
      </c>
      <c r="Y51" s="21"/>
      <c r="Z51" s="21">
        <v>77</v>
      </c>
      <c r="AA51" s="21">
        <v>93</v>
      </c>
      <c r="AB51" s="21"/>
      <c r="AC51" s="21">
        <v>120</v>
      </c>
      <c r="AD51" s="21">
        <v>3.48</v>
      </c>
      <c r="AE51" s="21" t="s">
        <v>94</v>
      </c>
      <c r="AF51" s="21" t="s">
        <v>88</v>
      </c>
      <c r="AG51" s="21" t="s">
        <v>84</v>
      </c>
      <c r="AH51" s="21">
        <v>418</v>
      </c>
      <c r="AI51" s="21">
        <v>653</v>
      </c>
      <c r="AJ51" s="21">
        <v>101</v>
      </c>
      <c r="AK51" s="21">
        <v>48</v>
      </c>
      <c r="AL51" s="21"/>
      <c r="AM51" s="21"/>
      <c r="AN51" s="21"/>
      <c r="AO51" s="21" t="s">
        <v>84</v>
      </c>
      <c r="AP51" s="21">
        <v>74</v>
      </c>
      <c r="AQ51" s="11"/>
      <c r="AR51" s="11"/>
      <c r="AS51" s="11"/>
      <c r="AT51" s="11"/>
      <c r="AU51" s="11"/>
      <c r="AV51" s="22">
        <v>358</v>
      </c>
      <c r="AW51" s="22">
        <v>91</v>
      </c>
      <c r="AX51" s="22">
        <v>6</v>
      </c>
      <c r="AY51" s="22">
        <v>104</v>
      </c>
      <c r="AZ51" s="22">
        <v>6</v>
      </c>
      <c r="BA51" s="11">
        <v>103</v>
      </c>
      <c r="BB51" s="11">
        <v>3</v>
      </c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21">
        <v>23.4</v>
      </c>
      <c r="BN51" s="10"/>
      <c r="BO51" s="10"/>
      <c r="BP51" s="10"/>
      <c r="BQ51" s="12"/>
      <c r="BR51" s="12"/>
      <c r="BS51" s="12"/>
      <c r="BT51" s="12" t="s">
        <v>84</v>
      </c>
      <c r="BU51" s="12" t="s">
        <v>84</v>
      </c>
      <c r="BV51" s="12" t="s">
        <v>84</v>
      </c>
      <c r="BW51" s="15"/>
      <c r="BX51" s="16"/>
      <c r="BY51" s="16"/>
      <c r="BZ51" s="17"/>
      <c r="CA51" s="16"/>
      <c r="CB51" s="15"/>
      <c r="CC51" s="15"/>
      <c r="CD51" s="15"/>
      <c r="CE51" s="15"/>
      <c r="CF51" s="16"/>
      <c r="CG51" s="28" t="s">
        <v>84</v>
      </c>
    </row>
    <row r="52" spans="1:85" ht="21.75" customHeight="1">
      <c r="A52" s="71">
        <v>52</v>
      </c>
      <c r="B52" s="73" t="s">
        <v>213</v>
      </c>
      <c r="C52" s="39" t="s">
        <v>207</v>
      </c>
      <c r="D52" s="25" t="s">
        <v>84</v>
      </c>
      <c r="E52" s="25" t="s">
        <v>144</v>
      </c>
      <c r="F52" s="22" t="s">
        <v>214</v>
      </c>
      <c r="G52" s="41" t="s">
        <v>472</v>
      </c>
      <c r="H52" s="25" t="s">
        <v>88</v>
      </c>
      <c r="I52" s="25" t="s">
        <v>213</v>
      </c>
      <c r="J52" s="25"/>
      <c r="K52" s="25"/>
      <c r="L52" s="25"/>
      <c r="M52" s="25"/>
      <c r="N52" s="25">
        <v>335495</v>
      </c>
      <c r="O52" s="25" t="s">
        <v>84</v>
      </c>
      <c r="P52" s="25" t="s">
        <v>84</v>
      </c>
      <c r="Q52" s="22" t="s">
        <v>146</v>
      </c>
      <c r="R52" s="25" t="s">
        <v>84</v>
      </c>
      <c r="S52" s="25" t="s">
        <v>453</v>
      </c>
      <c r="T52" s="25" t="s">
        <v>453</v>
      </c>
      <c r="U52" s="10" t="s">
        <v>215</v>
      </c>
      <c r="V52" s="11"/>
      <c r="W52" s="10" t="s">
        <v>187</v>
      </c>
      <c r="X52" s="10" t="s">
        <v>94</v>
      </c>
      <c r="Y52" s="21"/>
      <c r="Z52" s="21">
        <v>77</v>
      </c>
      <c r="AA52" s="21">
        <v>122</v>
      </c>
      <c r="AB52" s="21"/>
      <c r="AC52" s="21">
        <v>207</v>
      </c>
      <c r="AD52" s="21">
        <v>3.29</v>
      </c>
      <c r="AE52" s="21" t="s">
        <v>423</v>
      </c>
      <c r="AF52" s="21" t="s">
        <v>424</v>
      </c>
      <c r="AG52" s="21" t="s">
        <v>84</v>
      </c>
      <c r="AH52" s="21">
        <v>680</v>
      </c>
      <c r="AI52" s="21">
        <v>743</v>
      </c>
      <c r="AJ52" s="21">
        <v>111</v>
      </c>
      <c r="AK52" s="21"/>
      <c r="AL52" s="21"/>
      <c r="AM52" s="21"/>
      <c r="AN52" s="21"/>
      <c r="AO52" s="21" t="s">
        <v>84</v>
      </c>
      <c r="AP52" s="21"/>
      <c r="AQ52" s="11"/>
      <c r="AR52" s="11"/>
      <c r="AS52" s="11"/>
      <c r="AT52" s="11"/>
      <c r="AU52" s="11"/>
      <c r="AV52" s="22"/>
      <c r="AW52" s="22">
        <v>122</v>
      </c>
      <c r="AX52" s="22">
        <v>1</v>
      </c>
      <c r="AY52" s="22">
        <v>111</v>
      </c>
      <c r="AZ52" s="22">
        <v>1</v>
      </c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21"/>
      <c r="BN52" s="10"/>
      <c r="BO52" s="10"/>
      <c r="BP52" s="10"/>
      <c r="BQ52" s="12"/>
      <c r="BR52" s="12"/>
      <c r="BS52" s="12"/>
      <c r="BT52" s="12" t="s">
        <v>84</v>
      </c>
      <c r="BU52" s="12" t="s">
        <v>84</v>
      </c>
      <c r="BV52" s="12" t="s">
        <v>84</v>
      </c>
      <c r="BW52" s="15"/>
      <c r="BX52" s="16"/>
      <c r="BY52" s="16"/>
      <c r="BZ52" s="17"/>
      <c r="CA52" s="16"/>
      <c r="CB52" s="15"/>
      <c r="CC52" s="15"/>
      <c r="CD52" s="15"/>
      <c r="CE52" s="15"/>
      <c r="CF52" s="16"/>
      <c r="CG52" s="28">
        <v>1246</v>
      </c>
    </row>
    <row r="53" spans="1:85" s="38" customFormat="1" ht="21.75" customHeight="1">
      <c r="A53" s="71">
        <v>53</v>
      </c>
      <c r="B53" s="73" t="s">
        <v>142</v>
      </c>
      <c r="C53" s="39" t="s">
        <v>143</v>
      </c>
      <c r="D53" s="30" t="s">
        <v>84</v>
      </c>
      <c r="E53" s="30" t="s">
        <v>144</v>
      </c>
      <c r="F53" s="30" t="s">
        <v>145</v>
      </c>
      <c r="G53" s="41" t="s">
        <v>473</v>
      </c>
      <c r="H53" s="30" t="s">
        <v>88</v>
      </c>
      <c r="I53" s="30" t="s">
        <v>142</v>
      </c>
      <c r="J53" s="30"/>
      <c r="K53" s="30"/>
      <c r="L53" s="30"/>
      <c r="M53" s="30"/>
      <c r="N53" s="30">
        <v>335495</v>
      </c>
      <c r="O53" s="30" t="s">
        <v>84</v>
      </c>
      <c r="P53" s="30" t="s">
        <v>84</v>
      </c>
      <c r="Q53" s="30" t="s">
        <v>146</v>
      </c>
      <c r="R53" s="30" t="s">
        <v>84</v>
      </c>
      <c r="S53" s="30" t="s">
        <v>453</v>
      </c>
      <c r="T53" s="30" t="s">
        <v>453</v>
      </c>
      <c r="U53" s="31" t="s">
        <v>147</v>
      </c>
      <c r="V53" s="31"/>
      <c r="W53" s="31" t="s">
        <v>148</v>
      </c>
      <c r="X53" s="31" t="s">
        <v>94</v>
      </c>
      <c r="Y53" s="32"/>
      <c r="Z53" s="32">
        <v>86</v>
      </c>
      <c r="AA53" s="32">
        <v>106</v>
      </c>
      <c r="AB53" s="32"/>
      <c r="AC53" s="32">
        <v>173</v>
      </c>
      <c r="AD53" s="32">
        <v>3.58</v>
      </c>
      <c r="AE53" s="32" t="s">
        <v>94</v>
      </c>
      <c r="AF53" s="32" t="s">
        <v>421</v>
      </c>
      <c r="AG53" s="32" t="s">
        <v>84</v>
      </c>
      <c r="AH53" s="32">
        <v>620</v>
      </c>
      <c r="AI53" s="32">
        <v>744</v>
      </c>
      <c r="AJ53" s="32">
        <v>113</v>
      </c>
      <c r="AK53" s="32"/>
      <c r="AL53" s="32"/>
      <c r="AM53" s="32"/>
      <c r="AN53" s="32"/>
      <c r="AO53" s="32" t="s">
        <v>84</v>
      </c>
      <c r="AP53" s="32"/>
      <c r="AQ53" s="31"/>
      <c r="AR53" s="31"/>
      <c r="AS53" s="31"/>
      <c r="AT53" s="31"/>
      <c r="AU53" s="31"/>
      <c r="AV53" s="30">
        <v>359</v>
      </c>
      <c r="AW53" s="22">
        <v>99</v>
      </c>
      <c r="AX53" s="30">
        <v>2</v>
      </c>
      <c r="AY53" s="22">
        <v>104</v>
      </c>
      <c r="AZ53" s="22">
        <v>2</v>
      </c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2"/>
      <c r="BN53" s="31"/>
      <c r="BO53" s="31"/>
      <c r="BP53" s="31"/>
      <c r="BQ53" s="33"/>
      <c r="BR53" s="33"/>
      <c r="BS53" s="33"/>
      <c r="BT53" s="33" t="s">
        <v>84</v>
      </c>
      <c r="BU53" s="33" t="s">
        <v>84</v>
      </c>
      <c r="BV53" s="33" t="s">
        <v>84</v>
      </c>
      <c r="BW53" s="34"/>
      <c r="BX53" s="35"/>
      <c r="BY53" s="35"/>
      <c r="BZ53" s="36"/>
      <c r="CA53" s="35"/>
      <c r="CB53" s="34"/>
      <c r="CC53" s="34"/>
      <c r="CD53" s="34"/>
      <c r="CE53" s="34"/>
      <c r="CF53" s="35"/>
      <c r="CG53" s="37">
        <v>962</v>
      </c>
    </row>
    <row r="54" spans="1:85" s="38" customFormat="1" ht="21.75" customHeight="1">
      <c r="A54" s="71">
        <v>54</v>
      </c>
      <c r="B54" s="73" t="s">
        <v>318</v>
      </c>
      <c r="C54" s="39" t="s">
        <v>319</v>
      </c>
      <c r="D54" s="30" t="s">
        <v>84</v>
      </c>
      <c r="E54" s="30" t="s">
        <v>144</v>
      </c>
      <c r="F54" s="30" t="s">
        <v>320</v>
      </c>
      <c r="G54" s="41" t="s">
        <v>474</v>
      </c>
      <c r="H54" s="30" t="s">
        <v>88</v>
      </c>
      <c r="I54" s="30" t="s">
        <v>318</v>
      </c>
      <c r="J54" s="30"/>
      <c r="K54" s="30"/>
      <c r="L54" s="30"/>
      <c r="M54" s="30"/>
      <c r="N54" s="30">
        <v>335495</v>
      </c>
      <c r="O54" s="30" t="s">
        <v>84</v>
      </c>
      <c r="P54" s="30" t="s">
        <v>84</v>
      </c>
      <c r="Q54" s="30" t="s">
        <v>146</v>
      </c>
      <c r="R54" s="30" t="s">
        <v>84</v>
      </c>
      <c r="S54" s="30" t="s">
        <v>453</v>
      </c>
      <c r="T54" s="30" t="s">
        <v>453</v>
      </c>
      <c r="U54" s="31" t="s">
        <v>321</v>
      </c>
      <c r="V54" s="31"/>
      <c r="W54" s="31" t="s">
        <v>187</v>
      </c>
      <c r="X54" s="31" t="s">
        <v>94</v>
      </c>
      <c r="Y54" s="32"/>
      <c r="Z54" s="32">
        <v>78</v>
      </c>
      <c r="AA54" s="32">
        <v>96</v>
      </c>
      <c r="AB54" s="32"/>
      <c r="AC54" s="32">
        <v>170</v>
      </c>
      <c r="AD54" s="32">
        <v>3.47</v>
      </c>
      <c r="AE54" s="32" t="s">
        <v>94</v>
      </c>
      <c r="AF54" s="32" t="s">
        <v>421</v>
      </c>
      <c r="AG54" s="32" t="s">
        <v>84</v>
      </c>
      <c r="AH54" s="32">
        <v>590</v>
      </c>
      <c r="AI54" s="32">
        <v>720</v>
      </c>
      <c r="AJ54" s="32">
        <v>109</v>
      </c>
      <c r="AK54" s="32"/>
      <c r="AL54" s="32"/>
      <c r="AM54" s="32"/>
      <c r="AN54" s="32"/>
      <c r="AO54" s="32" t="s">
        <v>84</v>
      </c>
      <c r="AP54" s="32"/>
      <c r="AQ54" s="31"/>
      <c r="AR54" s="31"/>
      <c r="AS54" s="31"/>
      <c r="AT54" s="31"/>
      <c r="AU54" s="31"/>
      <c r="AV54" s="30">
        <v>384</v>
      </c>
      <c r="AW54" s="22">
        <v>96</v>
      </c>
      <c r="AX54" s="30">
        <v>2</v>
      </c>
      <c r="AY54" s="22">
        <v>105</v>
      </c>
      <c r="AZ54" s="22">
        <v>2</v>
      </c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2"/>
      <c r="BN54" s="31"/>
      <c r="BO54" s="31"/>
      <c r="BP54" s="31"/>
      <c r="BQ54" s="33"/>
      <c r="BR54" s="33"/>
      <c r="BS54" s="33"/>
      <c r="BT54" s="33" t="s">
        <v>84</v>
      </c>
      <c r="BU54" s="33" t="s">
        <v>84</v>
      </c>
      <c r="BV54" s="33" t="s">
        <v>84</v>
      </c>
      <c r="BW54" s="34"/>
      <c r="BX54" s="35"/>
      <c r="BY54" s="35"/>
      <c r="BZ54" s="36"/>
      <c r="CA54" s="35"/>
      <c r="CB54" s="34"/>
      <c r="CC54" s="34"/>
      <c r="CD54" s="34"/>
      <c r="CE54" s="34"/>
      <c r="CF54" s="35"/>
      <c r="CG54" s="37">
        <v>866</v>
      </c>
    </row>
    <row r="55" spans="1:85" s="38" customFormat="1" ht="21.75" customHeight="1">
      <c r="A55" s="71">
        <v>60</v>
      </c>
      <c r="B55" s="73" t="s">
        <v>531</v>
      </c>
      <c r="C55" s="39"/>
      <c r="D55" s="30"/>
      <c r="E55" s="30"/>
      <c r="F55" s="30"/>
      <c r="G55" s="4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1"/>
      <c r="V55" s="31"/>
      <c r="W55" s="31"/>
      <c r="X55" s="31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1"/>
      <c r="AR55" s="31"/>
      <c r="AS55" s="31"/>
      <c r="AT55" s="31"/>
      <c r="AU55" s="31"/>
      <c r="AV55" s="30"/>
      <c r="AW55" s="22"/>
      <c r="AX55" s="30"/>
      <c r="AY55" s="22"/>
      <c r="AZ55" s="22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2"/>
      <c r="BN55" s="31"/>
      <c r="BO55" s="31"/>
      <c r="BP55" s="31"/>
      <c r="BQ55" s="33"/>
      <c r="BR55" s="33"/>
      <c r="BS55" s="33"/>
      <c r="BT55" s="33"/>
      <c r="BU55" s="33"/>
      <c r="BV55" s="33"/>
      <c r="BW55" s="34"/>
      <c r="BX55" s="35"/>
      <c r="BY55" s="35"/>
      <c r="BZ55" s="36"/>
      <c r="CA55" s="35"/>
      <c r="CB55" s="34"/>
      <c r="CC55" s="34"/>
      <c r="CD55" s="34"/>
      <c r="CE55" s="34"/>
      <c r="CF55" s="35"/>
      <c r="CG55" s="37">
        <f>AVERAGE(CG3:CG48)</f>
        <v>972.04347826086962</v>
      </c>
    </row>
    <row r="56" spans="1:85" s="38" customFormat="1" ht="21.75" customHeight="1">
      <c r="A56" s="71">
        <v>61</v>
      </c>
      <c r="B56" s="73" t="s">
        <v>532</v>
      </c>
      <c r="C56" s="39"/>
      <c r="D56" s="30"/>
      <c r="E56" s="30"/>
      <c r="F56" s="30"/>
      <c r="G56" s="4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1"/>
      <c r="V56" s="31"/>
      <c r="W56" s="31"/>
      <c r="X56" s="31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1"/>
      <c r="AR56" s="31"/>
      <c r="AS56" s="31"/>
      <c r="AT56" s="31"/>
      <c r="AU56" s="31"/>
      <c r="AV56" s="30"/>
      <c r="AW56" s="22"/>
      <c r="AX56" s="30"/>
      <c r="AY56" s="22"/>
      <c r="AZ56" s="22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2"/>
      <c r="BN56" s="31"/>
      <c r="BO56" s="31"/>
      <c r="BP56" s="31"/>
      <c r="BQ56" s="33"/>
      <c r="BR56" s="33"/>
      <c r="BS56" s="33"/>
      <c r="BT56" s="33"/>
      <c r="BU56" s="33"/>
      <c r="BV56" s="33"/>
      <c r="BW56" s="34"/>
      <c r="BX56" s="35"/>
      <c r="BY56" s="35"/>
      <c r="BZ56" s="36"/>
      <c r="CA56" s="35"/>
      <c r="CB56" s="34"/>
      <c r="CC56" s="34"/>
      <c r="CD56" s="34"/>
      <c r="CE56" s="34"/>
      <c r="CF56" s="35"/>
      <c r="CG56" s="37"/>
    </row>
    <row r="57" spans="1:85" s="38" customFormat="1" ht="21.75" customHeight="1">
      <c r="A57" s="72"/>
      <c r="B57" s="72"/>
      <c r="C57" s="24"/>
      <c r="D57" s="47"/>
      <c r="E57" s="47"/>
      <c r="F57" s="47"/>
      <c r="G57" s="48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9"/>
      <c r="V57" s="49"/>
      <c r="W57" s="49"/>
      <c r="X57" s="49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49"/>
      <c r="AR57" s="49"/>
      <c r="AS57" s="49"/>
      <c r="AT57" s="49"/>
      <c r="AU57" s="49"/>
      <c r="AV57" s="47"/>
      <c r="AW57" s="24"/>
      <c r="AX57" s="47"/>
      <c r="AY57" s="24"/>
      <c r="AZ57" s="24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50"/>
      <c r="BN57" s="49"/>
      <c r="BO57" s="49"/>
      <c r="BP57" s="49"/>
      <c r="BQ57" s="51"/>
      <c r="BR57" s="51"/>
      <c r="BS57" s="51"/>
      <c r="BT57" s="51"/>
      <c r="BU57" s="51"/>
      <c r="BV57" s="51"/>
      <c r="BW57" s="52"/>
      <c r="BX57" s="53"/>
      <c r="BY57" s="53"/>
      <c r="BZ57" s="54"/>
      <c r="CA57" s="53"/>
      <c r="CB57" s="52"/>
      <c r="CC57" s="52"/>
      <c r="CD57" s="52"/>
      <c r="CE57" s="52"/>
      <c r="CF57" s="53"/>
      <c r="CG57" s="55"/>
    </row>
    <row r="58" spans="1:85">
      <c r="B58" s="72"/>
    </row>
    <row r="59" spans="1:85">
      <c r="B59" s="8" t="s">
        <v>471</v>
      </c>
    </row>
    <row r="60" spans="1:85" ht="18.75" customHeight="1">
      <c r="A60" s="71">
        <v>1</v>
      </c>
      <c r="B60" s="73" t="s">
        <v>313</v>
      </c>
      <c r="C60" s="39" t="s">
        <v>314</v>
      </c>
      <c r="D60" s="25" t="s">
        <v>84</v>
      </c>
      <c r="E60" s="25" t="s">
        <v>85</v>
      </c>
      <c r="F60" s="22" t="s">
        <v>315</v>
      </c>
      <c r="G60" s="25" t="s">
        <v>316</v>
      </c>
      <c r="H60" s="25" t="s">
        <v>88</v>
      </c>
      <c r="I60" s="25" t="s">
        <v>313</v>
      </c>
      <c r="J60" s="25"/>
      <c r="K60" s="25"/>
      <c r="L60" s="25"/>
      <c r="M60" s="25"/>
      <c r="N60" s="25" t="s">
        <v>162</v>
      </c>
      <c r="O60" s="25" t="s">
        <v>84</v>
      </c>
      <c r="P60" s="25" t="s">
        <v>84</v>
      </c>
      <c r="Q60" s="22" t="s">
        <v>280</v>
      </c>
      <c r="R60" s="25" t="s">
        <v>280</v>
      </c>
      <c r="S60" s="25" t="s">
        <v>281</v>
      </c>
      <c r="T60" s="25" t="s">
        <v>456</v>
      </c>
      <c r="U60" s="10" t="s">
        <v>317</v>
      </c>
      <c r="V60" s="11"/>
      <c r="W60" s="10" t="s">
        <v>148</v>
      </c>
      <c r="X60" s="10" t="s">
        <v>94</v>
      </c>
      <c r="Y60" s="21">
        <v>3</v>
      </c>
      <c r="Z60" s="21">
        <v>80</v>
      </c>
      <c r="AA60" s="21">
        <v>96</v>
      </c>
      <c r="AB60" s="21">
        <v>2.7</v>
      </c>
      <c r="AC60" s="21">
        <v>151</v>
      </c>
      <c r="AD60" s="21">
        <v>3.6</v>
      </c>
      <c r="AE60" s="21" t="s">
        <v>94</v>
      </c>
      <c r="AF60" s="21" t="s">
        <v>421</v>
      </c>
      <c r="AG60" s="21" t="s">
        <v>84</v>
      </c>
      <c r="AH60" s="21">
        <v>544</v>
      </c>
      <c r="AI60" s="21">
        <v>711</v>
      </c>
      <c r="AJ60" s="21">
        <v>108</v>
      </c>
      <c r="AK60" s="21">
        <v>67</v>
      </c>
      <c r="AL60" s="21"/>
      <c r="AM60" s="21"/>
      <c r="AN60" s="21"/>
      <c r="AO60" s="21" t="s">
        <v>84</v>
      </c>
      <c r="AP60" s="21">
        <v>112</v>
      </c>
      <c r="AQ60" s="11">
        <v>0.28000000000000003</v>
      </c>
      <c r="AR60" s="11">
        <v>-0.1</v>
      </c>
      <c r="AS60" s="11">
        <v>0.6</v>
      </c>
      <c r="AT60" s="11">
        <v>0.3</v>
      </c>
      <c r="AU60" s="11">
        <v>15</v>
      </c>
      <c r="AV60" s="22">
        <v>382</v>
      </c>
      <c r="AW60" s="22">
        <v>99</v>
      </c>
      <c r="AX60" s="22">
        <v>3</v>
      </c>
      <c r="AY60" s="22">
        <v>105</v>
      </c>
      <c r="AZ60" s="22">
        <v>3</v>
      </c>
      <c r="BA60" s="11">
        <v>106</v>
      </c>
      <c r="BB60" s="11">
        <v>2</v>
      </c>
      <c r="BC60" s="11"/>
      <c r="BD60" s="11"/>
      <c r="BE60" s="11"/>
      <c r="BF60" s="11"/>
      <c r="BG60" s="11"/>
      <c r="BH60" s="11"/>
      <c r="BI60" s="11"/>
      <c r="BJ60" s="11"/>
      <c r="BK60" s="11">
        <v>11.5</v>
      </c>
      <c r="BL60" s="11">
        <v>8</v>
      </c>
      <c r="BM60" s="21">
        <v>24</v>
      </c>
      <c r="BN60" s="10">
        <v>60</v>
      </c>
      <c r="BO60" s="10">
        <v>0.5</v>
      </c>
      <c r="BP60" s="10">
        <v>-14.34</v>
      </c>
      <c r="BQ60" s="12" t="s">
        <v>259</v>
      </c>
      <c r="BR60" s="12">
        <v>1528</v>
      </c>
      <c r="BS60" s="12">
        <v>50</v>
      </c>
      <c r="BT60" s="12" t="s">
        <v>236</v>
      </c>
      <c r="BU60" s="12" t="s">
        <v>167</v>
      </c>
      <c r="BV60" s="12" t="s">
        <v>84</v>
      </c>
      <c r="BW60" s="15">
        <v>41</v>
      </c>
      <c r="BX60" s="16">
        <v>0.3</v>
      </c>
      <c r="BY60" s="16">
        <v>0.53</v>
      </c>
      <c r="BZ60" s="17">
        <v>-8.9999999999999993E-3</v>
      </c>
      <c r="CA60" s="16">
        <v>59.72</v>
      </c>
      <c r="CB60" s="15">
        <v>81.13</v>
      </c>
      <c r="CC60" s="15">
        <v>26.98</v>
      </c>
      <c r="CD60" s="15">
        <v>21.14</v>
      </c>
      <c r="CE60" s="15">
        <v>5.84</v>
      </c>
      <c r="CF60" s="16">
        <v>133.02000000000001</v>
      </c>
      <c r="CG60" s="28">
        <v>808</v>
      </c>
    </row>
    <row r="61" spans="1:85" ht="18.75" customHeight="1">
      <c r="A61" s="71">
        <v>2</v>
      </c>
      <c r="B61" s="73" t="s">
        <v>308</v>
      </c>
      <c r="C61" s="39" t="s">
        <v>309</v>
      </c>
      <c r="D61" s="25" t="s">
        <v>84</v>
      </c>
      <c r="E61" s="25" t="s">
        <v>85</v>
      </c>
      <c r="F61" s="22" t="s">
        <v>310</v>
      </c>
      <c r="G61" s="25" t="s">
        <v>311</v>
      </c>
      <c r="H61" s="25" t="s">
        <v>88</v>
      </c>
      <c r="I61" s="25" t="s">
        <v>308</v>
      </c>
      <c r="J61" s="25"/>
      <c r="K61" s="25"/>
      <c r="L61" s="25"/>
      <c r="M61" s="25"/>
      <c r="N61" s="25" t="s">
        <v>153</v>
      </c>
      <c r="O61" s="25" t="s">
        <v>84</v>
      </c>
      <c r="P61" s="25" t="s">
        <v>84</v>
      </c>
      <c r="Q61" s="22" t="s">
        <v>280</v>
      </c>
      <c r="R61" s="25" t="s">
        <v>280</v>
      </c>
      <c r="S61" s="25" t="s">
        <v>281</v>
      </c>
      <c r="T61" s="25" t="s">
        <v>456</v>
      </c>
      <c r="U61" s="10" t="s">
        <v>312</v>
      </c>
      <c r="V61" s="11"/>
      <c r="W61" s="10" t="s">
        <v>187</v>
      </c>
      <c r="X61" s="10" t="s">
        <v>94</v>
      </c>
      <c r="Y61" s="21">
        <v>6</v>
      </c>
      <c r="Z61" s="21">
        <v>75</v>
      </c>
      <c r="AA61" s="21">
        <v>90</v>
      </c>
      <c r="AB61" s="21">
        <v>2.2000000000000002</v>
      </c>
      <c r="AC61" s="21">
        <v>149</v>
      </c>
      <c r="AD61" s="21">
        <v>3.03</v>
      </c>
      <c r="AE61" s="21" t="s">
        <v>94</v>
      </c>
      <c r="AF61" s="21" t="s">
        <v>421</v>
      </c>
      <c r="AG61" s="21" t="s">
        <v>84</v>
      </c>
      <c r="AH61" s="21">
        <v>452</v>
      </c>
      <c r="AI61" s="21">
        <v>597</v>
      </c>
      <c r="AJ61" s="21">
        <v>90</v>
      </c>
      <c r="AK61" s="21">
        <v>53</v>
      </c>
      <c r="AL61" s="21"/>
      <c r="AM61" s="21"/>
      <c r="AN61" s="21"/>
      <c r="AO61" s="21" t="s">
        <v>84</v>
      </c>
      <c r="AP61" s="21">
        <v>92</v>
      </c>
      <c r="AQ61" s="11">
        <v>0.27</v>
      </c>
      <c r="AR61" s="11">
        <v>-0.01</v>
      </c>
      <c r="AS61" s="11">
        <v>0.5</v>
      </c>
      <c r="AT61" s="11">
        <v>0.97</v>
      </c>
      <c r="AU61" s="11">
        <v>17</v>
      </c>
      <c r="AV61" s="22">
        <v>388</v>
      </c>
      <c r="AW61" s="22">
        <v>101</v>
      </c>
      <c r="AX61" s="22">
        <v>3</v>
      </c>
      <c r="AY61" s="22">
        <v>95</v>
      </c>
      <c r="AZ61" s="22">
        <v>3</v>
      </c>
      <c r="BA61" s="11">
        <v>102</v>
      </c>
      <c r="BB61" s="11">
        <v>1</v>
      </c>
      <c r="BC61" s="11"/>
      <c r="BD61" s="11"/>
      <c r="BE61" s="11"/>
      <c r="BF61" s="11"/>
      <c r="BG61" s="11"/>
      <c r="BH61" s="11"/>
      <c r="BI61" s="11"/>
      <c r="BJ61" s="11"/>
      <c r="BK61" s="11">
        <v>12</v>
      </c>
      <c r="BL61" s="11">
        <v>7</v>
      </c>
      <c r="BM61" s="21">
        <v>22</v>
      </c>
      <c r="BN61" s="10">
        <v>61</v>
      </c>
      <c r="BO61" s="10">
        <v>0.4</v>
      </c>
      <c r="BP61" s="10">
        <v>-5.19</v>
      </c>
      <c r="BQ61" s="12"/>
      <c r="BR61" s="12"/>
      <c r="BS61" s="12"/>
      <c r="BT61" s="12" t="s">
        <v>84</v>
      </c>
      <c r="BU61" s="12" t="s">
        <v>84</v>
      </c>
      <c r="BV61" s="12" t="s">
        <v>84</v>
      </c>
      <c r="BW61" s="15">
        <v>38</v>
      </c>
      <c r="BX61" s="16">
        <v>0.3</v>
      </c>
      <c r="BY61" s="16">
        <v>0.39</v>
      </c>
      <c r="BZ61" s="17">
        <v>-1.0999999999999999E-2</v>
      </c>
      <c r="CA61" s="16">
        <v>44.29</v>
      </c>
      <c r="CB61" s="15">
        <v>52.56</v>
      </c>
      <c r="CC61" s="15">
        <v>25.95</v>
      </c>
      <c r="CD61" s="15">
        <v>21.14</v>
      </c>
      <c r="CE61" s="15">
        <v>4.8099999999999996</v>
      </c>
      <c r="CF61" s="16">
        <v>119.4</v>
      </c>
      <c r="CG61" s="28">
        <v>750</v>
      </c>
    </row>
    <row r="62" spans="1:85" ht="18.75" customHeight="1">
      <c r="A62" s="71">
        <v>3</v>
      </c>
      <c r="B62" s="73" t="s">
        <v>265</v>
      </c>
      <c r="C62" s="39" t="s">
        <v>266</v>
      </c>
      <c r="D62" s="25" t="s">
        <v>84</v>
      </c>
      <c r="E62" s="25" t="s">
        <v>85</v>
      </c>
      <c r="F62" s="22" t="s">
        <v>267</v>
      </c>
      <c r="G62" s="25" t="s">
        <v>268</v>
      </c>
      <c r="H62" s="25" t="s">
        <v>88</v>
      </c>
      <c r="I62" s="25" t="s">
        <v>265</v>
      </c>
      <c r="J62" s="25"/>
      <c r="K62" s="25"/>
      <c r="L62" s="25"/>
      <c r="M62" s="25"/>
      <c r="N62" s="25" t="s">
        <v>172</v>
      </c>
      <c r="O62" s="25" t="s">
        <v>84</v>
      </c>
      <c r="P62" s="25" t="s">
        <v>84</v>
      </c>
      <c r="Q62" s="22" t="s">
        <v>173</v>
      </c>
      <c r="R62" s="25" t="s">
        <v>173</v>
      </c>
      <c r="S62" s="25" t="s">
        <v>157</v>
      </c>
      <c r="T62" s="25" t="s">
        <v>461</v>
      </c>
      <c r="U62" s="10" t="s">
        <v>269</v>
      </c>
      <c r="V62" s="11"/>
      <c r="W62" s="10" t="s">
        <v>270</v>
      </c>
      <c r="X62" s="10" t="s">
        <v>94</v>
      </c>
      <c r="Y62" s="21">
        <v>11</v>
      </c>
      <c r="Z62" s="21">
        <v>74</v>
      </c>
      <c r="AA62" s="21">
        <v>88</v>
      </c>
      <c r="AB62" s="21">
        <v>0.8</v>
      </c>
      <c r="AC62" s="21">
        <v>148</v>
      </c>
      <c r="AD62" s="21">
        <v>3.74</v>
      </c>
      <c r="AE62" s="21" t="s">
        <v>94</v>
      </c>
      <c r="AF62" s="21" t="s">
        <v>421</v>
      </c>
      <c r="AG62" s="21" t="s">
        <v>84</v>
      </c>
      <c r="AH62" s="21">
        <v>554</v>
      </c>
      <c r="AI62" s="21">
        <v>724</v>
      </c>
      <c r="AJ62" s="21">
        <v>110</v>
      </c>
      <c r="AK62" s="21">
        <v>63</v>
      </c>
      <c r="AL62" s="21"/>
      <c r="AM62" s="21"/>
      <c r="AN62" s="21"/>
      <c r="AO62" s="21" t="s">
        <v>84</v>
      </c>
      <c r="AP62" s="21">
        <v>108</v>
      </c>
      <c r="AQ62" s="11">
        <v>0.23</v>
      </c>
      <c r="AR62" s="11">
        <v>-0.05</v>
      </c>
      <c r="AS62" s="11">
        <v>0.5</v>
      </c>
      <c r="AT62" s="11">
        <v>0.53</v>
      </c>
      <c r="AU62" s="11">
        <v>19</v>
      </c>
      <c r="AV62" s="22">
        <v>507</v>
      </c>
      <c r="AW62" s="22">
        <v>95</v>
      </c>
      <c r="AX62" s="22">
        <v>4</v>
      </c>
      <c r="AY62" s="22">
        <v>107</v>
      </c>
      <c r="AZ62" s="22">
        <v>4</v>
      </c>
      <c r="BA62" s="11">
        <v>104</v>
      </c>
      <c r="BB62" s="11">
        <v>1</v>
      </c>
      <c r="BC62" s="11">
        <v>97</v>
      </c>
      <c r="BD62" s="11">
        <v>9</v>
      </c>
      <c r="BE62" s="11">
        <v>100</v>
      </c>
      <c r="BF62" s="11">
        <v>9</v>
      </c>
      <c r="BG62" s="11">
        <v>107</v>
      </c>
      <c r="BH62" s="11">
        <v>9</v>
      </c>
      <c r="BI62" s="11">
        <v>103</v>
      </c>
      <c r="BJ62" s="11">
        <v>9</v>
      </c>
      <c r="BK62" s="11">
        <v>6.2</v>
      </c>
      <c r="BL62" s="11">
        <v>8</v>
      </c>
      <c r="BM62" s="21">
        <v>24</v>
      </c>
      <c r="BN62" s="10">
        <v>17</v>
      </c>
      <c r="BO62" s="10">
        <v>0.3</v>
      </c>
      <c r="BP62" s="10">
        <v>-11.14</v>
      </c>
      <c r="BQ62" s="12"/>
      <c r="BR62" s="12"/>
      <c r="BS62" s="12"/>
      <c r="BT62" s="12" t="s">
        <v>84</v>
      </c>
      <c r="BU62" s="12" t="s">
        <v>84</v>
      </c>
      <c r="BV62" s="12" t="s">
        <v>84</v>
      </c>
      <c r="BW62" s="15">
        <v>38</v>
      </c>
      <c r="BX62" s="16">
        <v>0.37</v>
      </c>
      <c r="BY62" s="16">
        <v>0.59</v>
      </c>
      <c r="BZ62" s="17">
        <v>2.1000000000000001E-2</v>
      </c>
      <c r="CA62" s="16">
        <v>61.96</v>
      </c>
      <c r="CB62" s="15">
        <v>75.510000000000005</v>
      </c>
      <c r="CC62" s="15">
        <v>28.15</v>
      </c>
      <c r="CD62" s="15">
        <v>24.29</v>
      </c>
      <c r="CE62" s="15">
        <v>3.86</v>
      </c>
      <c r="CF62" s="16">
        <v>126.58</v>
      </c>
      <c r="CG62" s="28">
        <v>860</v>
      </c>
    </row>
    <row r="63" spans="1:85">
      <c r="B63" s="72"/>
    </row>
    <row r="64" spans="1:85">
      <c r="B64" s="8" t="s">
        <v>427</v>
      </c>
    </row>
    <row r="65" spans="1:85" ht="19.5" customHeight="1">
      <c r="A65" s="71">
        <v>138</v>
      </c>
      <c r="B65" s="73" t="s">
        <v>237</v>
      </c>
      <c r="C65" s="39" t="s">
        <v>150</v>
      </c>
      <c r="D65" s="25" t="s">
        <v>427</v>
      </c>
      <c r="E65" s="25" t="s">
        <v>85</v>
      </c>
      <c r="F65" s="22" t="s">
        <v>238</v>
      </c>
      <c r="G65" s="25" t="s">
        <v>239</v>
      </c>
      <c r="H65" s="25" t="s">
        <v>88</v>
      </c>
      <c r="I65" s="25" t="s">
        <v>237</v>
      </c>
      <c r="J65" s="25"/>
      <c r="K65" s="25"/>
      <c r="L65" s="25"/>
      <c r="M65" s="25"/>
      <c r="N65" s="25" t="s">
        <v>162</v>
      </c>
      <c r="O65" s="25" t="s">
        <v>84</v>
      </c>
      <c r="P65" s="25" t="s">
        <v>84</v>
      </c>
      <c r="Q65" s="22" t="s">
        <v>154</v>
      </c>
      <c r="R65" s="25" t="s">
        <v>154</v>
      </c>
      <c r="S65" s="25" t="s">
        <v>155</v>
      </c>
      <c r="T65" s="25" t="s">
        <v>466</v>
      </c>
      <c r="U65" s="10" t="s">
        <v>240</v>
      </c>
      <c r="V65" s="11" t="s">
        <v>131</v>
      </c>
      <c r="W65" s="10" t="s">
        <v>241</v>
      </c>
      <c r="X65" s="10" t="s">
        <v>94</v>
      </c>
      <c r="Y65" s="21">
        <v>7</v>
      </c>
      <c r="Z65" s="21">
        <v>82</v>
      </c>
      <c r="AA65" s="21">
        <v>100</v>
      </c>
      <c r="AB65" s="21">
        <v>-0.1</v>
      </c>
      <c r="AC65" s="21">
        <v>179</v>
      </c>
      <c r="AD65" s="21">
        <v>3.75</v>
      </c>
      <c r="AE65" s="21" t="s">
        <v>94</v>
      </c>
      <c r="AF65" s="21" t="s">
        <v>88</v>
      </c>
      <c r="AG65" s="21" t="s">
        <v>84</v>
      </c>
      <c r="AH65" s="21">
        <v>672</v>
      </c>
      <c r="AI65" s="21">
        <v>746</v>
      </c>
      <c r="AJ65" s="21">
        <v>110</v>
      </c>
      <c r="AK65" s="21">
        <v>64</v>
      </c>
      <c r="AL65" s="21"/>
      <c r="AM65" s="21"/>
      <c r="AN65" s="21"/>
      <c r="AO65" s="21" t="s">
        <v>84</v>
      </c>
      <c r="AP65" s="21">
        <v>120</v>
      </c>
      <c r="AQ65" s="11">
        <v>0.27</v>
      </c>
      <c r="AR65" s="11">
        <v>0.45</v>
      </c>
      <c r="AS65" s="11">
        <v>0.4</v>
      </c>
      <c r="AT65" s="11">
        <v>1.31</v>
      </c>
      <c r="AU65" s="11">
        <v>17</v>
      </c>
      <c r="AV65" s="22">
        <v>362</v>
      </c>
      <c r="AW65" s="22">
        <v>104</v>
      </c>
      <c r="AX65" s="22">
        <v>6</v>
      </c>
      <c r="AY65" s="22">
        <v>106</v>
      </c>
      <c r="AZ65" s="22">
        <v>6</v>
      </c>
      <c r="BA65" s="11">
        <v>105</v>
      </c>
      <c r="BB65" s="11">
        <v>4</v>
      </c>
      <c r="BC65" s="11">
        <v>119</v>
      </c>
      <c r="BD65" s="11">
        <v>1</v>
      </c>
      <c r="BE65" s="11">
        <v>105</v>
      </c>
      <c r="BF65" s="11">
        <v>1</v>
      </c>
      <c r="BG65" s="11">
        <v>93</v>
      </c>
      <c r="BH65" s="11">
        <v>1</v>
      </c>
      <c r="BI65" s="11">
        <v>100</v>
      </c>
      <c r="BJ65" s="11">
        <v>1</v>
      </c>
      <c r="BK65" s="11">
        <v>10.1</v>
      </c>
      <c r="BL65" s="11">
        <v>6</v>
      </c>
      <c r="BM65" s="21">
        <v>23</v>
      </c>
      <c r="BN65" s="10">
        <v>34</v>
      </c>
      <c r="BO65" s="10">
        <v>0.2</v>
      </c>
      <c r="BP65" s="10">
        <v>-15.3</v>
      </c>
      <c r="BQ65" s="12" t="s">
        <v>165</v>
      </c>
      <c r="BR65" s="12">
        <v>1396</v>
      </c>
      <c r="BS65" s="12">
        <v>49.5</v>
      </c>
      <c r="BT65" s="12" t="s">
        <v>236</v>
      </c>
      <c r="BU65" s="12" t="s">
        <v>221</v>
      </c>
      <c r="BV65" s="12" t="s">
        <v>84</v>
      </c>
      <c r="BW65" s="15">
        <v>48</v>
      </c>
      <c r="BX65" s="16">
        <v>0.32</v>
      </c>
      <c r="BY65" s="16">
        <v>0.59</v>
      </c>
      <c r="BZ65" s="17">
        <v>1.4E-2</v>
      </c>
      <c r="CA65" s="16">
        <v>58.41</v>
      </c>
      <c r="CB65" s="15">
        <v>86.77</v>
      </c>
      <c r="CC65" s="15">
        <v>24.79</v>
      </c>
      <c r="CD65" s="15">
        <v>22.05</v>
      </c>
      <c r="CE65" s="15">
        <v>2.74</v>
      </c>
      <c r="CF65" s="16">
        <v>134.97</v>
      </c>
      <c r="CG65" s="28" t="s">
        <v>427</v>
      </c>
    </row>
    <row r="66" spans="1:85" ht="19.5" customHeight="1">
      <c r="A66" s="71">
        <v>137</v>
      </c>
      <c r="B66" s="73" t="s">
        <v>434</v>
      </c>
      <c r="C66" s="39" t="s">
        <v>435</v>
      </c>
      <c r="D66" s="25" t="s">
        <v>427</v>
      </c>
      <c r="E66" s="25" t="s">
        <v>85</v>
      </c>
      <c r="F66" s="22" t="s">
        <v>436</v>
      </c>
      <c r="G66" s="25" t="s">
        <v>437</v>
      </c>
      <c r="H66" s="25" t="s">
        <v>88</v>
      </c>
      <c r="I66" s="25" t="s">
        <v>434</v>
      </c>
      <c r="J66" s="25"/>
      <c r="K66" s="25"/>
      <c r="L66" s="25"/>
      <c r="M66" s="25"/>
      <c r="N66" s="25" t="s">
        <v>89</v>
      </c>
      <c r="O66" s="25" t="s">
        <v>84</v>
      </c>
      <c r="P66" s="25" t="s">
        <v>84</v>
      </c>
      <c r="Q66" s="22" t="s">
        <v>438</v>
      </c>
      <c r="R66" s="25" t="s">
        <v>438</v>
      </c>
      <c r="S66" s="25" t="s">
        <v>439</v>
      </c>
      <c r="T66" s="25" t="s">
        <v>462</v>
      </c>
      <c r="U66" s="10" t="s">
        <v>440</v>
      </c>
      <c r="V66" s="11"/>
      <c r="W66" s="10" t="s">
        <v>441</v>
      </c>
      <c r="X66" s="10" t="s">
        <v>119</v>
      </c>
      <c r="Y66" s="21">
        <v>8</v>
      </c>
      <c r="Z66" s="21">
        <v>80</v>
      </c>
      <c r="AA66" s="21">
        <v>100</v>
      </c>
      <c r="AB66" s="21">
        <v>1.3</v>
      </c>
      <c r="AC66" s="21">
        <v>199</v>
      </c>
      <c r="AD66" s="21">
        <v>3.74</v>
      </c>
      <c r="AE66" s="21" t="s">
        <v>94</v>
      </c>
      <c r="AF66" s="21" t="s">
        <v>95</v>
      </c>
      <c r="AG66" s="21" t="s">
        <v>84</v>
      </c>
      <c r="AH66" s="21">
        <v>745</v>
      </c>
      <c r="AI66" s="21">
        <v>777</v>
      </c>
      <c r="AJ66" s="21">
        <v>111</v>
      </c>
      <c r="AK66" s="21">
        <v>55</v>
      </c>
      <c r="AL66" s="21"/>
      <c r="AM66" s="21"/>
      <c r="AN66" s="21"/>
      <c r="AO66" s="21" t="s">
        <v>84</v>
      </c>
      <c r="AP66" s="21">
        <v>105</v>
      </c>
      <c r="AQ66" s="11">
        <v>0.22</v>
      </c>
      <c r="AR66" s="11">
        <v>0.25</v>
      </c>
      <c r="AS66" s="11">
        <v>0.3</v>
      </c>
      <c r="AT66" s="11">
        <v>1.47</v>
      </c>
      <c r="AU66" s="11">
        <v>8</v>
      </c>
      <c r="AV66" s="22">
        <v>369</v>
      </c>
      <c r="AW66" s="22">
        <v>99</v>
      </c>
      <c r="AX66" s="22">
        <v>3</v>
      </c>
      <c r="AY66" s="22">
        <v>109</v>
      </c>
      <c r="AZ66" s="22">
        <v>3</v>
      </c>
      <c r="BA66" s="11">
        <v>110</v>
      </c>
      <c r="BB66" s="11">
        <v>2</v>
      </c>
      <c r="BC66" s="11">
        <v>115</v>
      </c>
      <c r="BD66" s="11">
        <v>2</v>
      </c>
      <c r="BE66" s="11">
        <v>110</v>
      </c>
      <c r="BF66" s="11">
        <v>2</v>
      </c>
      <c r="BG66" s="11">
        <v>140</v>
      </c>
      <c r="BH66" s="11">
        <v>2</v>
      </c>
      <c r="BI66" s="11">
        <v>137</v>
      </c>
      <c r="BJ66" s="11">
        <v>2</v>
      </c>
      <c r="BK66" s="11">
        <v>8.8000000000000007</v>
      </c>
      <c r="BL66" s="11">
        <v>8</v>
      </c>
      <c r="BM66" s="21">
        <v>36</v>
      </c>
      <c r="BN66" s="10">
        <v>4</v>
      </c>
      <c r="BO66" s="10">
        <v>0.1</v>
      </c>
      <c r="BP66" s="10">
        <v>-25.68</v>
      </c>
      <c r="BQ66" s="12"/>
      <c r="BR66" s="12"/>
      <c r="BS66" s="12"/>
      <c r="BT66" s="12" t="s">
        <v>84</v>
      </c>
      <c r="BU66" s="12" t="s">
        <v>84</v>
      </c>
      <c r="BV66" s="12" t="s">
        <v>84</v>
      </c>
      <c r="BW66" s="15">
        <v>35</v>
      </c>
      <c r="BX66" s="16">
        <v>0.62</v>
      </c>
      <c r="BY66" s="16">
        <v>0.34</v>
      </c>
      <c r="BZ66" s="17">
        <v>3.1E-2</v>
      </c>
      <c r="CA66" s="16">
        <v>61.22</v>
      </c>
      <c r="CB66" s="15">
        <v>69.319999999999993</v>
      </c>
      <c r="CC66" s="15">
        <v>33.869999999999997</v>
      </c>
      <c r="CD66" s="15">
        <v>34.1</v>
      </c>
      <c r="CE66" s="15">
        <v>-0.23</v>
      </c>
      <c r="CF66" s="16">
        <v>119.99</v>
      </c>
      <c r="CG66" s="28" t="s">
        <v>427</v>
      </c>
    </row>
    <row r="67" spans="1:85" ht="19.5" customHeight="1">
      <c r="A67" s="71">
        <v>139</v>
      </c>
      <c r="B67" s="73" t="s">
        <v>322</v>
      </c>
      <c r="C67" s="39" t="s">
        <v>323</v>
      </c>
      <c r="D67" s="25" t="s">
        <v>427</v>
      </c>
      <c r="E67" s="25" t="s">
        <v>85</v>
      </c>
      <c r="F67" s="22" t="s">
        <v>324</v>
      </c>
      <c r="G67" s="25" t="s">
        <v>325</v>
      </c>
      <c r="H67" s="25" t="s">
        <v>88</v>
      </c>
      <c r="I67" s="25" t="s">
        <v>322</v>
      </c>
      <c r="J67" s="25"/>
      <c r="K67" s="25"/>
      <c r="L67" s="25"/>
      <c r="M67" s="25"/>
      <c r="N67" s="25" t="s">
        <v>162</v>
      </c>
      <c r="O67" s="25" t="s">
        <v>84</v>
      </c>
      <c r="P67" s="25" t="s">
        <v>84</v>
      </c>
      <c r="Q67" s="22" t="s">
        <v>326</v>
      </c>
      <c r="R67" s="25" t="s">
        <v>326</v>
      </c>
      <c r="S67" s="25" t="s">
        <v>327</v>
      </c>
      <c r="T67" s="25" t="s">
        <v>459</v>
      </c>
      <c r="U67" s="10" t="s">
        <v>328</v>
      </c>
      <c r="V67" s="11"/>
      <c r="W67" s="10" t="s">
        <v>298</v>
      </c>
      <c r="X67" s="10" t="s">
        <v>94</v>
      </c>
      <c r="Y67" s="21">
        <v>11</v>
      </c>
      <c r="Z67" s="21">
        <v>74</v>
      </c>
      <c r="AA67" s="21">
        <v>94</v>
      </c>
      <c r="AB67" s="21">
        <v>0.7</v>
      </c>
      <c r="AC67" s="21">
        <v>171</v>
      </c>
      <c r="AD67" s="21">
        <v>3.43</v>
      </c>
      <c r="AE67" s="21" t="s">
        <v>94</v>
      </c>
      <c r="AF67" s="21" t="s">
        <v>88</v>
      </c>
      <c r="AG67" s="21" t="s">
        <v>84</v>
      </c>
      <c r="AH67" s="21">
        <v>586</v>
      </c>
      <c r="AI67" s="21">
        <v>713</v>
      </c>
      <c r="AJ67" s="21">
        <v>105</v>
      </c>
      <c r="AK67" s="21">
        <v>65</v>
      </c>
      <c r="AL67" s="21"/>
      <c r="AM67" s="21"/>
      <c r="AN67" s="21"/>
      <c r="AO67" s="21" t="s">
        <v>84</v>
      </c>
      <c r="AP67" s="21">
        <v>113</v>
      </c>
      <c r="AQ67" s="11">
        <v>0.28000000000000003</v>
      </c>
      <c r="AR67" s="11">
        <v>0.17</v>
      </c>
      <c r="AS67" s="11">
        <v>0.4</v>
      </c>
      <c r="AT67" s="11">
        <v>0.56000000000000005</v>
      </c>
      <c r="AU67" s="11">
        <v>21</v>
      </c>
      <c r="AV67" s="22">
        <v>346</v>
      </c>
      <c r="AW67" s="22">
        <v>94</v>
      </c>
      <c r="AX67" s="22">
        <v>1</v>
      </c>
      <c r="AY67" s="22">
        <v>105</v>
      </c>
      <c r="AZ67" s="22">
        <v>1</v>
      </c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>
        <v>13.1</v>
      </c>
      <c r="BL67" s="11">
        <v>10</v>
      </c>
      <c r="BM67" s="21">
        <v>20</v>
      </c>
      <c r="BN67" s="10">
        <v>15</v>
      </c>
      <c r="BO67" s="10">
        <v>0.3</v>
      </c>
      <c r="BP67" s="10">
        <v>-8.0299999999999994</v>
      </c>
      <c r="BQ67" s="12" t="s">
        <v>165</v>
      </c>
      <c r="BR67" s="12">
        <v>1224</v>
      </c>
      <c r="BS67" s="12">
        <v>49.5</v>
      </c>
      <c r="BT67" s="12" t="s">
        <v>166</v>
      </c>
      <c r="BU67" s="12" t="s">
        <v>221</v>
      </c>
      <c r="BV67" s="12" t="s">
        <v>84</v>
      </c>
      <c r="BW67" s="15">
        <v>42</v>
      </c>
      <c r="BX67" s="16">
        <v>0.31</v>
      </c>
      <c r="BY67" s="16">
        <v>0.55000000000000004</v>
      </c>
      <c r="BZ67" s="17">
        <v>-3.2000000000000001E-2</v>
      </c>
      <c r="CA67" s="16">
        <v>59.03</v>
      </c>
      <c r="CB67" s="15">
        <v>78.72</v>
      </c>
      <c r="CC67" s="15">
        <v>29.71</v>
      </c>
      <c r="CD67" s="15">
        <v>21.59</v>
      </c>
      <c r="CE67" s="15">
        <v>8.1199999999999992</v>
      </c>
      <c r="CF67" s="16">
        <v>132.47</v>
      </c>
      <c r="CG67" s="28" t="s">
        <v>427</v>
      </c>
    </row>
    <row r="68" spans="1:85" ht="19.5" customHeight="1">
      <c r="A68" s="71">
        <v>140</v>
      </c>
      <c r="B68" s="73" t="s">
        <v>418</v>
      </c>
      <c r="C68" s="39" t="s">
        <v>272</v>
      </c>
      <c r="D68" s="25" t="s">
        <v>427</v>
      </c>
      <c r="E68" s="25" t="s">
        <v>85</v>
      </c>
      <c r="F68" s="22" t="s">
        <v>419</v>
      </c>
      <c r="G68" s="25" t="s">
        <v>420</v>
      </c>
      <c r="H68" s="25" t="s">
        <v>88</v>
      </c>
      <c r="I68" s="25" t="s">
        <v>418</v>
      </c>
      <c r="J68" s="25"/>
      <c r="K68" s="25"/>
      <c r="L68" s="25"/>
      <c r="M68" s="25"/>
      <c r="N68" s="25" t="s">
        <v>162</v>
      </c>
      <c r="O68" s="25" t="s">
        <v>84</v>
      </c>
      <c r="P68" s="25" t="s">
        <v>84</v>
      </c>
      <c r="Q68" s="22" t="s">
        <v>326</v>
      </c>
      <c r="R68" s="25" t="s">
        <v>326</v>
      </c>
      <c r="S68" s="25" t="s">
        <v>327</v>
      </c>
      <c r="T68" s="25" t="s">
        <v>459</v>
      </c>
      <c r="U68" s="10" t="s">
        <v>302</v>
      </c>
      <c r="V68" s="11"/>
      <c r="W68" s="10" t="s">
        <v>187</v>
      </c>
      <c r="X68" s="10" t="s">
        <v>94</v>
      </c>
      <c r="Y68" s="21">
        <v>11</v>
      </c>
      <c r="Z68" s="21">
        <v>75</v>
      </c>
      <c r="AA68" s="21">
        <v>93</v>
      </c>
      <c r="AB68" s="21">
        <v>0</v>
      </c>
      <c r="AC68" s="21">
        <v>168</v>
      </c>
      <c r="AD68" s="21">
        <v>3.61</v>
      </c>
      <c r="AE68" s="21" t="s">
        <v>94</v>
      </c>
      <c r="AF68" s="21" t="s">
        <v>88</v>
      </c>
      <c r="AG68" s="21" t="s">
        <v>84</v>
      </c>
      <c r="AH68" s="21">
        <v>606</v>
      </c>
      <c r="AI68" s="21">
        <v>725</v>
      </c>
      <c r="AJ68" s="21">
        <v>107</v>
      </c>
      <c r="AK68" s="21">
        <v>63</v>
      </c>
      <c r="AL68" s="21"/>
      <c r="AM68" s="21"/>
      <c r="AN68" s="21"/>
      <c r="AO68" s="21" t="s">
        <v>84</v>
      </c>
      <c r="AP68" s="21">
        <v>110</v>
      </c>
      <c r="AQ68" s="11">
        <v>0.28999999999999998</v>
      </c>
      <c r="AR68" s="11">
        <v>0.02</v>
      </c>
      <c r="AS68" s="11">
        <v>0.4</v>
      </c>
      <c r="AT68" s="11">
        <v>1.34</v>
      </c>
      <c r="AU68" s="11">
        <v>19</v>
      </c>
      <c r="AV68" s="22">
        <v>373</v>
      </c>
      <c r="AW68" s="22">
        <v>97</v>
      </c>
      <c r="AX68" s="22">
        <v>3</v>
      </c>
      <c r="AY68" s="22">
        <v>104</v>
      </c>
      <c r="AZ68" s="22">
        <v>3</v>
      </c>
      <c r="BA68" s="11">
        <v>95</v>
      </c>
      <c r="BB68" s="11">
        <v>2</v>
      </c>
      <c r="BC68" s="11"/>
      <c r="BD68" s="11"/>
      <c r="BE68" s="11"/>
      <c r="BF68" s="11"/>
      <c r="BG68" s="11"/>
      <c r="BH68" s="11"/>
      <c r="BI68" s="11"/>
      <c r="BJ68" s="11"/>
      <c r="BK68" s="11">
        <v>13.5</v>
      </c>
      <c r="BL68" s="11">
        <v>7</v>
      </c>
      <c r="BM68" s="21">
        <v>27</v>
      </c>
      <c r="BN68" s="10">
        <v>12</v>
      </c>
      <c r="BO68" s="10">
        <v>0.3</v>
      </c>
      <c r="BP68" s="10">
        <v>-15.55</v>
      </c>
      <c r="BQ68" s="12" t="s">
        <v>165</v>
      </c>
      <c r="BR68" s="12">
        <v>1184</v>
      </c>
      <c r="BS68" s="12">
        <v>47.5</v>
      </c>
      <c r="BT68" s="12" t="s">
        <v>166</v>
      </c>
      <c r="BU68" s="12" t="s">
        <v>221</v>
      </c>
      <c r="BV68" s="12" t="s">
        <v>84</v>
      </c>
      <c r="BW68" s="15">
        <v>50</v>
      </c>
      <c r="BX68" s="16">
        <v>0.48</v>
      </c>
      <c r="BY68" s="16">
        <v>0.61</v>
      </c>
      <c r="BZ68" s="17">
        <v>-2E-3</v>
      </c>
      <c r="CA68" s="16">
        <v>65.66</v>
      </c>
      <c r="CB68" s="15">
        <v>77.739999999999995</v>
      </c>
      <c r="CC68" s="15">
        <v>33.450000000000003</v>
      </c>
      <c r="CD68" s="15">
        <v>29.02</v>
      </c>
      <c r="CE68" s="15">
        <v>4.43</v>
      </c>
      <c r="CF68" s="16">
        <v>152.24</v>
      </c>
      <c r="CG68" s="28" t="s">
        <v>427</v>
      </c>
    </row>
    <row r="69" spans="1:85" ht="19.5" customHeight="1">
      <c r="A69" s="71">
        <v>570</v>
      </c>
      <c r="B69" s="73" t="s">
        <v>442</v>
      </c>
      <c r="C69" s="39" t="s">
        <v>139</v>
      </c>
      <c r="D69" s="25" t="s">
        <v>427</v>
      </c>
      <c r="E69" s="25" t="s">
        <v>85</v>
      </c>
      <c r="F69" s="22" t="s">
        <v>443</v>
      </c>
      <c r="G69" s="25" t="s">
        <v>444</v>
      </c>
      <c r="H69" s="25" t="s">
        <v>88</v>
      </c>
      <c r="I69" s="25" t="s">
        <v>442</v>
      </c>
      <c r="J69" s="25" t="s">
        <v>108</v>
      </c>
      <c r="K69" s="25"/>
      <c r="L69" s="25"/>
      <c r="M69" s="25"/>
      <c r="N69" s="25" t="s">
        <v>89</v>
      </c>
      <c r="O69" s="25" t="s">
        <v>84</v>
      </c>
      <c r="P69" s="25" t="s">
        <v>84</v>
      </c>
      <c r="Q69" s="22" t="s">
        <v>445</v>
      </c>
      <c r="R69" s="25" t="s">
        <v>445</v>
      </c>
      <c r="S69" s="25" t="s">
        <v>446</v>
      </c>
      <c r="T69" s="25" t="s">
        <v>467</v>
      </c>
      <c r="U69" s="10" t="s">
        <v>447</v>
      </c>
      <c r="V69" s="11"/>
      <c r="W69" s="10" t="s">
        <v>448</v>
      </c>
      <c r="X69" s="10" t="s">
        <v>84</v>
      </c>
      <c r="Y69" s="21">
        <v>10</v>
      </c>
      <c r="Z69" s="21">
        <v>75</v>
      </c>
      <c r="AA69" s="21"/>
      <c r="AB69" s="21">
        <v>0.5</v>
      </c>
      <c r="AC69" s="21"/>
      <c r="AD69" s="21"/>
      <c r="AE69" s="21" t="s">
        <v>84</v>
      </c>
      <c r="AF69" s="21" t="s">
        <v>84</v>
      </c>
      <c r="AG69" s="21" t="s">
        <v>84</v>
      </c>
      <c r="AH69" s="21"/>
      <c r="AI69" s="21"/>
      <c r="AJ69" s="21"/>
      <c r="AK69" s="21">
        <v>58</v>
      </c>
      <c r="AL69" s="21"/>
      <c r="AM69" s="21"/>
      <c r="AN69" s="21"/>
      <c r="AO69" s="21" t="s">
        <v>84</v>
      </c>
      <c r="AP69" s="21">
        <v>105</v>
      </c>
      <c r="AQ69" s="11">
        <v>0.3</v>
      </c>
      <c r="AR69" s="11">
        <v>0.14000000000000001</v>
      </c>
      <c r="AS69" s="11">
        <v>0.5</v>
      </c>
      <c r="AT69" s="11">
        <v>0.87</v>
      </c>
      <c r="AU69" s="11">
        <v>19</v>
      </c>
      <c r="AV69" s="22">
        <v>403</v>
      </c>
      <c r="AW69" s="22">
        <v>94</v>
      </c>
      <c r="AX69" s="22">
        <v>2</v>
      </c>
      <c r="AY69" s="22">
        <v>120</v>
      </c>
      <c r="AZ69" s="22">
        <v>2</v>
      </c>
      <c r="BA69" s="11">
        <v>117</v>
      </c>
      <c r="BB69" s="11">
        <v>2</v>
      </c>
      <c r="BC69" s="11">
        <v>99</v>
      </c>
      <c r="BD69" s="11">
        <v>6</v>
      </c>
      <c r="BE69" s="11">
        <v>100</v>
      </c>
      <c r="BF69" s="11">
        <v>6</v>
      </c>
      <c r="BG69" s="11">
        <v>107</v>
      </c>
      <c r="BH69" s="11">
        <v>6</v>
      </c>
      <c r="BI69" s="11">
        <v>105</v>
      </c>
      <c r="BJ69" s="11">
        <v>6</v>
      </c>
      <c r="BK69" s="11">
        <v>12.1</v>
      </c>
      <c r="BL69" s="11">
        <v>14</v>
      </c>
      <c r="BM69" s="21">
        <v>22</v>
      </c>
      <c r="BN69" s="10">
        <v>42</v>
      </c>
      <c r="BO69" s="10">
        <v>0.7</v>
      </c>
      <c r="BP69" s="10">
        <v>-4.74</v>
      </c>
      <c r="BQ69" s="12"/>
      <c r="BR69" s="12"/>
      <c r="BS69" s="12"/>
      <c r="BT69" s="12" t="s">
        <v>84</v>
      </c>
      <c r="BU69" s="12" t="s">
        <v>84</v>
      </c>
      <c r="BV69" s="12" t="s">
        <v>84</v>
      </c>
      <c r="BW69" s="15">
        <v>44</v>
      </c>
      <c r="BX69" s="16">
        <v>0.89</v>
      </c>
      <c r="BY69" s="16">
        <v>0.63</v>
      </c>
      <c r="BZ69" s="17">
        <v>-3.9E-2</v>
      </c>
      <c r="CA69" s="16">
        <v>56.48</v>
      </c>
      <c r="CB69" s="15">
        <v>69.510000000000005</v>
      </c>
      <c r="CC69" s="15">
        <v>51.2</v>
      </c>
      <c r="CD69" s="15">
        <v>41.87</v>
      </c>
      <c r="CE69" s="15">
        <v>9.33</v>
      </c>
      <c r="CF69" s="16">
        <v>156.31</v>
      </c>
      <c r="CG69" s="28" t="s">
        <v>427</v>
      </c>
    </row>
    <row r="70" spans="1:85" ht="19.5" customHeight="1">
      <c r="A70" s="71">
        <v>569</v>
      </c>
      <c r="B70" s="73" t="s">
        <v>449</v>
      </c>
      <c r="C70" s="39" t="s">
        <v>450</v>
      </c>
      <c r="D70" s="25" t="s">
        <v>427</v>
      </c>
      <c r="E70" s="25" t="s">
        <v>85</v>
      </c>
      <c r="F70" s="22" t="s">
        <v>451</v>
      </c>
      <c r="G70" s="25" t="s">
        <v>452</v>
      </c>
      <c r="H70" s="25" t="s">
        <v>88</v>
      </c>
      <c r="I70" s="25" t="s">
        <v>449</v>
      </c>
      <c r="J70" s="25" t="s">
        <v>108</v>
      </c>
      <c r="K70" s="25"/>
      <c r="L70" s="25"/>
      <c r="M70" s="25"/>
      <c r="N70" s="25" t="s">
        <v>89</v>
      </c>
      <c r="O70" s="25" t="s">
        <v>84</v>
      </c>
      <c r="P70" s="25" t="s">
        <v>84</v>
      </c>
      <c r="Q70" s="22" t="s">
        <v>445</v>
      </c>
      <c r="R70" s="25" t="s">
        <v>445</v>
      </c>
      <c r="S70" s="25" t="s">
        <v>446</v>
      </c>
      <c r="T70" s="25" t="s">
        <v>467</v>
      </c>
      <c r="U70" s="10" t="s">
        <v>447</v>
      </c>
      <c r="V70" s="11"/>
      <c r="W70" s="10" t="s">
        <v>448</v>
      </c>
      <c r="X70" s="10" t="s">
        <v>84</v>
      </c>
      <c r="Y70" s="21">
        <v>10</v>
      </c>
      <c r="Z70" s="21">
        <v>78</v>
      </c>
      <c r="AA70" s="21"/>
      <c r="AB70" s="21">
        <v>0.5</v>
      </c>
      <c r="AC70" s="21"/>
      <c r="AD70" s="21"/>
      <c r="AE70" s="21" t="s">
        <v>84</v>
      </c>
      <c r="AF70" s="21" t="s">
        <v>84</v>
      </c>
      <c r="AG70" s="21" t="s">
        <v>84</v>
      </c>
      <c r="AH70" s="21"/>
      <c r="AI70" s="21"/>
      <c r="AJ70" s="21"/>
      <c r="AK70" s="21">
        <v>58</v>
      </c>
      <c r="AL70" s="21"/>
      <c r="AM70" s="21"/>
      <c r="AN70" s="21"/>
      <c r="AO70" s="21" t="s">
        <v>84</v>
      </c>
      <c r="AP70" s="21">
        <v>105</v>
      </c>
      <c r="AQ70" s="11">
        <v>0.3</v>
      </c>
      <c r="AR70" s="11">
        <v>0.14000000000000001</v>
      </c>
      <c r="AS70" s="11">
        <v>0.5</v>
      </c>
      <c r="AT70" s="11">
        <v>0.87</v>
      </c>
      <c r="AU70" s="11">
        <v>19</v>
      </c>
      <c r="AV70" s="22">
        <v>403</v>
      </c>
      <c r="AW70" s="22">
        <v>94</v>
      </c>
      <c r="AX70" s="22">
        <v>2</v>
      </c>
      <c r="AY70" s="22">
        <v>120</v>
      </c>
      <c r="AZ70" s="22">
        <v>2</v>
      </c>
      <c r="BA70" s="11">
        <v>117</v>
      </c>
      <c r="BB70" s="11">
        <v>2</v>
      </c>
      <c r="BC70" s="11">
        <v>99</v>
      </c>
      <c r="BD70" s="11">
        <v>6</v>
      </c>
      <c r="BE70" s="11">
        <v>100</v>
      </c>
      <c r="BF70" s="11">
        <v>6</v>
      </c>
      <c r="BG70" s="11">
        <v>107</v>
      </c>
      <c r="BH70" s="11">
        <v>6</v>
      </c>
      <c r="BI70" s="11">
        <v>105</v>
      </c>
      <c r="BJ70" s="11">
        <v>6</v>
      </c>
      <c r="BK70" s="11">
        <v>12.1</v>
      </c>
      <c r="BL70" s="11">
        <v>14</v>
      </c>
      <c r="BM70" s="21">
        <v>22</v>
      </c>
      <c r="BN70" s="10">
        <v>42</v>
      </c>
      <c r="BO70" s="10">
        <v>0.7</v>
      </c>
      <c r="BP70" s="10">
        <v>-4.74</v>
      </c>
      <c r="BQ70" s="12"/>
      <c r="BR70" s="12"/>
      <c r="BS70" s="12"/>
      <c r="BT70" s="12" t="s">
        <v>84</v>
      </c>
      <c r="BU70" s="12" t="s">
        <v>84</v>
      </c>
      <c r="BV70" s="12" t="s">
        <v>84</v>
      </c>
      <c r="BW70" s="15">
        <v>44</v>
      </c>
      <c r="BX70" s="16">
        <v>0.89</v>
      </c>
      <c r="BY70" s="16">
        <v>0.63</v>
      </c>
      <c r="BZ70" s="17">
        <v>-3.9E-2</v>
      </c>
      <c r="CA70" s="16">
        <v>56.48</v>
      </c>
      <c r="CB70" s="15">
        <v>69.510000000000005</v>
      </c>
      <c r="CC70" s="15">
        <v>51.2</v>
      </c>
      <c r="CD70" s="15">
        <v>41.87</v>
      </c>
      <c r="CE70" s="15">
        <v>9.33</v>
      </c>
      <c r="CF70" s="16">
        <v>156.31</v>
      </c>
      <c r="CG70" s="28" t="s">
        <v>427</v>
      </c>
    </row>
    <row r="71" spans="1:85" ht="19.5" customHeight="1">
      <c r="A71" s="71">
        <v>1316</v>
      </c>
      <c r="B71" s="73" t="s">
        <v>425</v>
      </c>
      <c r="C71" s="39" t="s">
        <v>426</v>
      </c>
      <c r="D71" s="25" t="s">
        <v>427</v>
      </c>
      <c r="E71" s="25" t="s">
        <v>85</v>
      </c>
      <c r="F71" s="22" t="s">
        <v>428</v>
      </c>
      <c r="G71" s="25" t="s">
        <v>429</v>
      </c>
      <c r="H71" s="25" t="s">
        <v>88</v>
      </c>
      <c r="I71" s="25" t="s">
        <v>425</v>
      </c>
      <c r="J71" s="25"/>
      <c r="K71" s="25"/>
      <c r="L71" s="25"/>
      <c r="M71" s="25"/>
      <c r="N71" s="25" t="s">
        <v>89</v>
      </c>
      <c r="O71" s="25" t="s">
        <v>84</v>
      </c>
      <c r="P71" s="25" t="s">
        <v>84</v>
      </c>
      <c r="Q71" s="22" t="s">
        <v>430</v>
      </c>
      <c r="R71" s="25" t="s">
        <v>430</v>
      </c>
      <c r="S71" s="25" t="s">
        <v>431</v>
      </c>
      <c r="T71" s="25" t="s">
        <v>457</v>
      </c>
      <c r="U71" s="10" t="s">
        <v>432</v>
      </c>
      <c r="V71" s="11"/>
      <c r="W71" s="10" t="s">
        <v>433</v>
      </c>
      <c r="X71" s="10" t="s">
        <v>94</v>
      </c>
      <c r="Y71" s="21">
        <v>9</v>
      </c>
      <c r="Z71" s="21">
        <v>75</v>
      </c>
      <c r="AA71" s="21">
        <v>96</v>
      </c>
      <c r="AB71" s="21">
        <v>0.4</v>
      </c>
      <c r="AC71" s="21">
        <v>201</v>
      </c>
      <c r="AD71" s="21">
        <v>3.73</v>
      </c>
      <c r="AE71" s="21" t="s">
        <v>94</v>
      </c>
      <c r="AF71" s="21" t="s">
        <v>95</v>
      </c>
      <c r="AG71" s="21" t="s">
        <v>84</v>
      </c>
      <c r="AH71" s="21">
        <v>750</v>
      </c>
      <c r="AI71" s="21">
        <v>799</v>
      </c>
      <c r="AJ71" s="21">
        <v>114</v>
      </c>
      <c r="AK71" s="21">
        <v>61</v>
      </c>
      <c r="AL71" s="21"/>
      <c r="AM71" s="21"/>
      <c r="AN71" s="21"/>
      <c r="AO71" s="21" t="s">
        <v>84</v>
      </c>
      <c r="AP71" s="21">
        <v>103</v>
      </c>
      <c r="AQ71" s="11">
        <v>0.24</v>
      </c>
      <c r="AR71" s="11">
        <v>-0.05</v>
      </c>
      <c r="AS71" s="11">
        <v>0.8</v>
      </c>
      <c r="AT71" s="11">
        <v>1.04</v>
      </c>
      <c r="AU71" s="11">
        <v>14</v>
      </c>
      <c r="AV71" s="22">
        <v>358</v>
      </c>
      <c r="AW71" s="22">
        <v>99</v>
      </c>
      <c r="AX71" s="22">
        <v>2</v>
      </c>
      <c r="AY71" s="22">
        <v>114</v>
      </c>
      <c r="AZ71" s="22">
        <v>2</v>
      </c>
      <c r="BA71" s="11">
        <v>110</v>
      </c>
      <c r="BB71" s="11">
        <v>1</v>
      </c>
      <c r="BC71" s="11">
        <v>100</v>
      </c>
      <c r="BD71" s="11">
        <v>1</v>
      </c>
      <c r="BE71" s="11">
        <v>100</v>
      </c>
      <c r="BF71" s="11">
        <v>1</v>
      </c>
      <c r="BG71" s="11">
        <v>100</v>
      </c>
      <c r="BH71" s="11">
        <v>1</v>
      </c>
      <c r="BI71" s="11">
        <v>100</v>
      </c>
      <c r="BJ71" s="11">
        <v>1</v>
      </c>
      <c r="BK71" s="11">
        <v>9.6999999999999993</v>
      </c>
      <c r="BL71" s="11">
        <v>11</v>
      </c>
      <c r="BM71" s="21">
        <v>33</v>
      </c>
      <c r="BN71" s="10">
        <v>22</v>
      </c>
      <c r="BO71" s="10">
        <v>0.5</v>
      </c>
      <c r="BP71" s="10">
        <v>-22.17</v>
      </c>
      <c r="BQ71" s="12"/>
      <c r="BR71" s="12"/>
      <c r="BS71" s="12"/>
      <c r="BT71" s="12" t="s">
        <v>84</v>
      </c>
      <c r="BU71" s="12" t="s">
        <v>84</v>
      </c>
      <c r="BV71" s="12" t="s">
        <v>84</v>
      </c>
      <c r="BW71" s="15">
        <v>39</v>
      </c>
      <c r="BX71" s="16">
        <v>0.51</v>
      </c>
      <c r="BY71" s="16">
        <v>0.52</v>
      </c>
      <c r="BZ71" s="17">
        <v>1.2999999999999999E-2</v>
      </c>
      <c r="CA71" s="16">
        <v>68.81</v>
      </c>
      <c r="CB71" s="15">
        <v>67.72</v>
      </c>
      <c r="CC71" s="15">
        <v>33.85</v>
      </c>
      <c r="CD71" s="15">
        <v>30.18</v>
      </c>
      <c r="CE71" s="15">
        <v>3.67</v>
      </c>
      <c r="CF71" s="16">
        <v>132.63999999999999</v>
      </c>
      <c r="CG71" s="28" t="s">
        <v>427</v>
      </c>
    </row>
    <row r="72" spans="1:85">
      <c r="B72" s="72"/>
    </row>
    <row r="73" spans="1:85">
      <c r="B73" s="72"/>
    </row>
    <row r="74" spans="1:85">
      <c r="B74" s="72"/>
    </row>
    <row r="75" spans="1:85">
      <c r="B75" s="72"/>
    </row>
    <row r="76" spans="1:85">
      <c r="B76" s="72"/>
    </row>
    <row r="77" spans="1:85">
      <c r="B77" s="72"/>
    </row>
    <row r="78" spans="1:85">
      <c r="B78" s="72"/>
    </row>
    <row r="79" spans="1:85">
      <c r="B79" s="72"/>
    </row>
  </sheetData>
  <sortState ref="B5:CG53">
    <sortCondition ref="S5:S53"/>
    <sortCondition ref="C5:C53"/>
  </sortState>
  <mergeCells count="1">
    <mergeCell ref="B1:CG1"/>
  </mergeCells>
  <pageMargins left="0.7" right="0.7" top="0.75" bottom="0.75" header="0.3" footer="0.3"/>
  <pageSetup scale="77" fitToHeight="0" orientation="portrait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7"/>
  <sheetViews>
    <sheetView workbookViewId="0">
      <selection activeCell="F17" sqref="F17"/>
    </sheetView>
  </sheetViews>
  <sheetFormatPr defaultRowHeight="14.4"/>
  <cols>
    <col min="1" max="1" width="5.33203125" style="46" customWidth="1"/>
    <col min="2" max="3" width="9.109375" style="44"/>
    <col min="4" max="4" width="12" customWidth="1"/>
    <col min="6" max="6" width="12.88671875" customWidth="1"/>
    <col min="7" max="7" width="21.33203125" customWidth="1"/>
    <col min="8" max="8" width="21.88671875" customWidth="1"/>
    <col min="9" max="9" width="26.5546875" customWidth="1"/>
    <col min="10" max="10" width="6" customWidth="1"/>
    <col min="12" max="12" width="6" customWidth="1"/>
  </cols>
  <sheetData>
    <row r="1" spans="1:35" ht="43.2">
      <c r="A1" s="45" t="s">
        <v>527</v>
      </c>
      <c r="B1" s="42" t="s">
        <v>470</v>
      </c>
      <c r="C1" s="42" t="s">
        <v>0</v>
      </c>
      <c r="D1" s="43" t="s">
        <v>1</v>
      </c>
      <c r="E1" s="42" t="s">
        <v>3</v>
      </c>
      <c r="F1" s="42" t="s">
        <v>4</v>
      </c>
      <c r="G1" s="42" t="s">
        <v>5</v>
      </c>
      <c r="H1" s="42" t="s">
        <v>17</v>
      </c>
      <c r="I1" s="42" t="s">
        <v>20</v>
      </c>
      <c r="J1" s="43" t="s">
        <v>22</v>
      </c>
      <c r="K1" s="43" t="s">
        <v>25</v>
      </c>
      <c r="L1" s="43" t="s">
        <v>32</v>
      </c>
      <c r="M1" s="43" t="s">
        <v>34</v>
      </c>
      <c r="N1" s="43" t="s">
        <v>39</v>
      </c>
      <c r="O1" s="43" t="s">
        <v>40</v>
      </c>
      <c r="P1" s="43" t="s">
        <v>41</v>
      </c>
      <c r="Q1" s="43" t="s">
        <v>42</v>
      </c>
      <c r="R1" s="43" t="s">
        <v>43</v>
      </c>
      <c r="S1" s="43" t="s">
        <v>44</v>
      </c>
      <c r="T1" s="43" t="s">
        <v>60</v>
      </c>
      <c r="U1" s="43" t="s">
        <v>61</v>
      </c>
      <c r="V1" s="43" t="s">
        <v>62</v>
      </c>
      <c r="W1" s="43" t="s">
        <v>63</v>
      </c>
      <c r="X1" s="43" t="s">
        <v>64</v>
      </c>
      <c r="Y1" s="43" t="s">
        <v>65</v>
      </c>
      <c r="Z1" s="43" t="s">
        <v>72</v>
      </c>
      <c r="AA1" s="43" t="s">
        <v>73</v>
      </c>
      <c r="AB1" s="43" t="s">
        <v>74</v>
      </c>
      <c r="AC1" s="43" t="s">
        <v>75</v>
      </c>
      <c r="AD1" s="42" t="s">
        <v>76</v>
      </c>
      <c r="AE1" s="42" t="s">
        <v>77</v>
      </c>
      <c r="AF1" s="42" t="s">
        <v>78</v>
      </c>
      <c r="AG1" s="42" t="s">
        <v>79</v>
      </c>
      <c r="AH1" s="42" t="s">
        <v>80</v>
      </c>
      <c r="AI1" s="42" t="s">
        <v>81</v>
      </c>
    </row>
    <row r="2" spans="1:35" ht="24" customHeight="1">
      <c r="A2" s="81" t="s">
        <v>95</v>
      </c>
      <c r="B2" s="44">
        <v>70</v>
      </c>
      <c r="C2" s="44" t="s">
        <v>493</v>
      </c>
      <c r="D2" t="s">
        <v>243</v>
      </c>
      <c r="E2" t="s">
        <v>85</v>
      </c>
      <c r="F2" t="s">
        <v>494</v>
      </c>
      <c r="G2" t="s">
        <v>482</v>
      </c>
      <c r="H2" t="s">
        <v>110</v>
      </c>
      <c r="I2" t="s">
        <v>338</v>
      </c>
      <c r="J2">
        <v>4</v>
      </c>
      <c r="K2">
        <v>2.7</v>
      </c>
      <c r="L2">
        <v>645</v>
      </c>
      <c r="M2">
        <v>61</v>
      </c>
      <c r="N2">
        <v>108</v>
      </c>
      <c r="O2">
        <v>0.24</v>
      </c>
      <c r="P2">
        <v>0</v>
      </c>
      <c r="Q2">
        <v>0.3</v>
      </c>
      <c r="R2">
        <v>1.23</v>
      </c>
      <c r="S2">
        <v>16</v>
      </c>
      <c r="T2">
        <v>9.8000000000000007</v>
      </c>
      <c r="U2">
        <v>8</v>
      </c>
      <c r="V2">
        <v>27</v>
      </c>
      <c r="W2">
        <v>14</v>
      </c>
      <c r="X2">
        <v>0.4</v>
      </c>
      <c r="Y2">
        <v>-15.28</v>
      </c>
      <c r="Z2">
        <v>37</v>
      </c>
      <c r="AA2">
        <v>0.54</v>
      </c>
      <c r="AB2">
        <v>0.51</v>
      </c>
      <c r="AC2">
        <v>1.6E-2</v>
      </c>
      <c r="AD2">
        <v>56.45</v>
      </c>
      <c r="AE2">
        <v>75.89</v>
      </c>
      <c r="AF2">
        <v>34.81</v>
      </c>
      <c r="AG2">
        <v>31.25</v>
      </c>
      <c r="AH2">
        <v>3.56</v>
      </c>
      <c r="AI2">
        <v>130.46</v>
      </c>
    </row>
    <row r="3" spans="1:35" ht="24" customHeight="1">
      <c r="A3" s="82"/>
      <c r="B3" s="44">
        <v>71</v>
      </c>
      <c r="C3" s="44" t="s">
        <v>495</v>
      </c>
      <c r="D3" t="s">
        <v>127</v>
      </c>
      <c r="E3" t="s">
        <v>85</v>
      </c>
      <c r="F3" t="s">
        <v>496</v>
      </c>
      <c r="G3" t="s">
        <v>488</v>
      </c>
      <c r="H3" t="s">
        <v>155</v>
      </c>
      <c r="I3" t="s">
        <v>348</v>
      </c>
      <c r="J3">
        <v>11</v>
      </c>
      <c r="K3">
        <v>-1.4</v>
      </c>
      <c r="L3">
        <v>605</v>
      </c>
      <c r="M3">
        <v>57</v>
      </c>
      <c r="N3">
        <v>98</v>
      </c>
      <c r="O3">
        <v>0.23</v>
      </c>
      <c r="P3">
        <v>-0.15</v>
      </c>
      <c r="Q3">
        <v>0.1</v>
      </c>
      <c r="R3">
        <v>0.69</v>
      </c>
      <c r="S3">
        <v>20</v>
      </c>
      <c r="T3">
        <v>8.8000000000000007</v>
      </c>
      <c r="U3">
        <v>11</v>
      </c>
      <c r="V3">
        <v>23</v>
      </c>
      <c r="W3">
        <v>29</v>
      </c>
      <c r="X3">
        <v>0.1</v>
      </c>
      <c r="Y3">
        <v>-6.72</v>
      </c>
      <c r="Z3">
        <v>36</v>
      </c>
      <c r="AA3">
        <v>0.4</v>
      </c>
      <c r="AB3">
        <v>0.56000000000000005</v>
      </c>
      <c r="AC3">
        <v>3.5000000000000003E-2</v>
      </c>
      <c r="AD3">
        <v>58.06</v>
      </c>
      <c r="AE3">
        <v>63.56</v>
      </c>
      <c r="AF3">
        <v>27.74</v>
      </c>
      <c r="AG3">
        <v>25.58</v>
      </c>
      <c r="AH3">
        <v>2.16</v>
      </c>
      <c r="AI3">
        <v>121.62</v>
      </c>
    </row>
    <row r="4" spans="1:35" ht="24" customHeight="1">
      <c r="A4" s="82"/>
      <c r="B4" s="44">
        <v>72</v>
      </c>
      <c r="C4" s="44" t="s">
        <v>497</v>
      </c>
      <c r="D4" t="s">
        <v>498</v>
      </c>
      <c r="E4" t="s">
        <v>85</v>
      </c>
      <c r="F4" t="s">
        <v>499</v>
      </c>
      <c r="G4" t="s">
        <v>489</v>
      </c>
      <c r="H4" t="s">
        <v>281</v>
      </c>
      <c r="I4" t="s">
        <v>187</v>
      </c>
      <c r="J4">
        <v>6</v>
      </c>
      <c r="K4">
        <v>2.9</v>
      </c>
      <c r="L4">
        <v>597</v>
      </c>
      <c r="M4">
        <v>55</v>
      </c>
      <c r="N4">
        <v>95</v>
      </c>
      <c r="O4">
        <v>0.22</v>
      </c>
      <c r="P4">
        <v>0.09</v>
      </c>
      <c r="Q4">
        <v>0.5</v>
      </c>
      <c r="R4">
        <v>1.07</v>
      </c>
      <c r="S4">
        <v>19</v>
      </c>
      <c r="T4">
        <v>13.6</v>
      </c>
      <c r="U4">
        <v>10</v>
      </c>
      <c r="V4">
        <v>22</v>
      </c>
      <c r="W4">
        <v>31</v>
      </c>
      <c r="X4">
        <v>0.3</v>
      </c>
      <c r="Y4">
        <v>-4.01</v>
      </c>
      <c r="Z4">
        <v>36</v>
      </c>
      <c r="AA4">
        <v>0.38</v>
      </c>
      <c r="AB4">
        <v>0.43</v>
      </c>
      <c r="AC4">
        <v>-5.0000000000000001E-3</v>
      </c>
      <c r="AD4">
        <v>46.24</v>
      </c>
      <c r="AE4">
        <v>54.44</v>
      </c>
      <c r="AF4">
        <v>29.79</v>
      </c>
      <c r="AG4">
        <v>24.76</v>
      </c>
      <c r="AH4">
        <v>5.03</v>
      </c>
      <c r="AI4">
        <v>117.92</v>
      </c>
    </row>
    <row r="5" spans="1:35" ht="24" customHeight="1">
      <c r="A5" s="81" t="s">
        <v>88</v>
      </c>
      <c r="B5" s="44">
        <v>73</v>
      </c>
      <c r="C5" s="44" t="s">
        <v>500</v>
      </c>
      <c r="D5" t="s">
        <v>501</v>
      </c>
      <c r="E5" t="s">
        <v>85</v>
      </c>
      <c r="F5" t="s">
        <v>502</v>
      </c>
      <c r="G5" t="s">
        <v>478</v>
      </c>
      <c r="H5" t="s">
        <v>157</v>
      </c>
      <c r="I5" t="s">
        <v>148</v>
      </c>
      <c r="J5">
        <v>10</v>
      </c>
      <c r="K5">
        <v>-0.1</v>
      </c>
      <c r="L5">
        <v>608</v>
      </c>
      <c r="M5">
        <v>50</v>
      </c>
      <c r="N5">
        <v>86</v>
      </c>
      <c r="O5">
        <v>0.24</v>
      </c>
      <c r="P5">
        <v>-0.3</v>
      </c>
      <c r="Q5">
        <v>0.4</v>
      </c>
      <c r="R5">
        <v>0.36</v>
      </c>
      <c r="S5">
        <v>17</v>
      </c>
      <c r="T5">
        <v>9.1</v>
      </c>
      <c r="U5">
        <v>8</v>
      </c>
      <c r="V5">
        <v>23</v>
      </c>
      <c r="W5">
        <v>14</v>
      </c>
      <c r="X5">
        <v>0.2</v>
      </c>
      <c r="Y5">
        <v>-1.86</v>
      </c>
      <c r="Z5">
        <v>31</v>
      </c>
      <c r="AA5">
        <v>0.56000000000000005</v>
      </c>
      <c r="AB5">
        <v>0.57999999999999996</v>
      </c>
      <c r="AC5">
        <v>0.01</v>
      </c>
      <c r="AD5">
        <v>50.12</v>
      </c>
      <c r="AE5">
        <v>50.12</v>
      </c>
      <c r="AF5">
        <v>38.24</v>
      </c>
      <c r="AG5">
        <v>32.01</v>
      </c>
      <c r="AH5">
        <v>6.23</v>
      </c>
      <c r="AI5">
        <v>122.01</v>
      </c>
    </row>
    <row r="6" spans="1:35" ht="24" customHeight="1">
      <c r="A6" s="82"/>
      <c r="B6" s="44">
        <v>74</v>
      </c>
      <c r="C6" s="44" t="s">
        <v>503</v>
      </c>
      <c r="D6" t="s">
        <v>504</v>
      </c>
      <c r="E6" t="s">
        <v>85</v>
      </c>
      <c r="F6" t="s">
        <v>505</v>
      </c>
      <c r="G6" t="s">
        <v>479</v>
      </c>
      <c r="H6" t="s">
        <v>157</v>
      </c>
      <c r="I6" t="s">
        <v>148</v>
      </c>
      <c r="J6">
        <v>3</v>
      </c>
      <c r="K6">
        <v>2.6</v>
      </c>
      <c r="L6">
        <v>601</v>
      </c>
      <c r="M6">
        <v>61</v>
      </c>
      <c r="N6">
        <v>98</v>
      </c>
      <c r="O6">
        <v>0.19</v>
      </c>
      <c r="P6">
        <v>0.21</v>
      </c>
      <c r="Q6">
        <v>0.4</v>
      </c>
      <c r="R6">
        <v>1.0900000000000001</v>
      </c>
      <c r="S6">
        <v>19</v>
      </c>
      <c r="T6">
        <v>9.5</v>
      </c>
      <c r="U6">
        <v>9</v>
      </c>
      <c r="V6">
        <v>17</v>
      </c>
      <c r="W6">
        <v>38</v>
      </c>
      <c r="X6">
        <v>0.3</v>
      </c>
      <c r="Y6">
        <v>0.09</v>
      </c>
      <c r="Z6">
        <v>31</v>
      </c>
      <c r="AA6">
        <v>0.51</v>
      </c>
      <c r="AB6">
        <v>0.7</v>
      </c>
      <c r="AC6">
        <v>5.0000000000000001E-3</v>
      </c>
      <c r="AD6">
        <v>48.93</v>
      </c>
      <c r="AE6">
        <v>53.1</v>
      </c>
      <c r="AF6">
        <v>38.36</v>
      </c>
      <c r="AG6">
        <v>30.18</v>
      </c>
      <c r="AH6">
        <v>8.18</v>
      </c>
      <c r="AI6">
        <v>113.81</v>
      </c>
    </row>
    <row r="7" spans="1:35" ht="24" customHeight="1">
      <c r="A7" s="82"/>
      <c r="B7" s="44">
        <v>75</v>
      </c>
      <c r="C7" s="44" t="s">
        <v>506</v>
      </c>
      <c r="D7" t="s">
        <v>507</v>
      </c>
      <c r="E7" t="s">
        <v>85</v>
      </c>
      <c r="F7" t="s">
        <v>508</v>
      </c>
      <c r="G7" t="s">
        <v>480</v>
      </c>
      <c r="H7" t="s">
        <v>157</v>
      </c>
      <c r="I7" t="s">
        <v>187</v>
      </c>
      <c r="J7">
        <v>3</v>
      </c>
      <c r="K7">
        <v>3.1</v>
      </c>
      <c r="L7">
        <v>661</v>
      </c>
      <c r="M7">
        <v>65</v>
      </c>
      <c r="N7">
        <v>107</v>
      </c>
      <c r="O7">
        <v>0.27</v>
      </c>
      <c r="P7">
        <v>-0.38</v>
      </c>
      <c r="Q7">
        <v>0.5</v>
      </c>
      <c r="R7">
        <v>1.17</v>
      </c>
      <c r="S7">
        <v>17</v>
      </c>
      <c r="T7">
        <v>11.2</v>
      </c>
      <c r="U7">
        <v>10</v>
      </c>
      <c r="V7">
        <v>20</v>
      </c>
      <c r="W7">
        <v>25</v>
      </c>
      <c r="X7">
        <v>0.5</v>
      </c>
      <c r="Y7">
        <v>-6.22</v>
      </c>
      <c r="Z7">
        <v>37</v>
      </c>
      <c r="AA7">
        <v>0.46</v>
      </c>
      <c r="AB7">
        <v>0.6</v>
      </c>
      <c r="AC7">
        <v>2.3E-2</v>
      </c>
      <c r="AD7">
        <v>54.14</v>
      </c>
      <c r="AE7">
        <v>79.239999999999995</v>
      </c>
      <c r="AF7">
        <v>32.17</v>
      </c>
      <c r="AG7">
        <v>28.21</v>
      </c>
      <c r="AH7">
        <v>3.96</v>
      </c>
      <c r="AI7">
        <v>135.05000000000001</v>
      </c>
    </row>
    <row r="8" spans="1:35" ht="24" customHeight="1">
      <c r="A8" s="82"/>
      <c r="B8" s="44">
        <v>76</v>
      </c>
      <c r="C8" s="44" t="s">
        <v>509</v>
      </c>
      <c r="D8" t="s">
        <v>510</v>
      </c>
      <c r="E8" t="s">
        <v>85</v>
      </c>
      <c r="F8" t="s">
        <v>511</v>
      </c>
      <c r="G8" t="s">
        <v>481</v>
      </c>
      <c r="H8" t="s">
        <v>157</v>
      </c>
      <c r="I8" t="s">
        <v>187</v>
      </c>
      <c r="J8">
        <v>2</v>
      </c>
      <c r="K8">
        <v>3.9</v>
      </c>
      <c r="L8">
        <v>574</v>
      </c>
      <c r="M8">
        <v>58</v>
      </c>
      <c r="N8">
        <v>99</v>
      </c>
      <c r="O8">
        <v>0.22</v>
      </c>
      <c r="P8">
        <v>-0.02</v>
      </c>
      <c r="Q8">
        <v>0.7</v>
      </c>
      <c r="R8">
        <v>0.89</v>
      </c>
      <c r="S8">
        <v>11</v>
      </c>
      <c r="T8">
        <v>12.7</v>
      </c>
      <c r="U8">
        <v>8</v>
      </c>
      <c r="V8">
        <v>21</v>
      </c>
      <c r="W8">
        <v>21</v>
      </c>
      <c r="X8">
        <v>0.5</v>
      </c>
      <c r="Y8">
        <v>-4.62</v>
      </c>
      <c r="Z8">
        <v>37</v>
      </c>
      <c r="AA8">
        <v>0.59</v>
      </c>
      <c r="AB8">
        <v>0.43</v>
      </c>
      <c r="AC8">
        <v>1.7999999999999999E-2</v>
      </c>
      <c r="AD8">
        <v>44.48</v>
      </c>
      <c r="AE8">
        <v>61.91</v>
      </c>
      <c r="AF8">
        <v>35.31</v>
      </c>
      <c r="AG8">
        <v>33.049999999999997</v>
      </c>
      <c r="AH8">
        <v>2.2599999999999998</v>
      </c>
      <c r="AI8">
        <v>128.71</v>
      </c>
    </row>
    <row r="9" spans="1:35" ht="24" customHeight="1">
      <c r="A9" s="81" t="s">
        <v>528</v>
      </c>
      <c r="B9" s="44">
        <v>77</v>
      </c>
      <c r="C9" s="44" t="s">
        <v>512</v>
      </c>
      <c r="D9" t="s">
        <v>513</v>
      </c>
      <c r="E9" t="s">
        <v>85</v>
      </c>
      <c r="F9" t="s">
        <v>514</v>
      </c>
      <c r="G9" t="s">
        <v>483</v>
      </c>
      <c r="H9" t="s">
        <v>110</v>
      </c>
      <c r="I9" t="s">
        <v>484</v>
      </c>
      <c r="J9">
        <v>0</v>
      </c>
      <c r="K9">
        <v>3</v>
      </c>
      <c r="L9">
        <v>546</v>
      </c>
      <c r="M9">
        <v>53</v>
      </c>
      <c r="N9">
        <v>94</v>
      </c>
      <c r="Q9">
        <v>0.1</v>
      </c>
      <c r="R9">
        <v>0.51</v>
      </c>
      <c r="S9">
        <v>6</v>
      </c>
      <c r="U9">
        <v>7</v>
      </c>
      <c r="V9">
        <v>23</v>
      </c>
      <c r="W9">
        <v>13</v>
      </c>
      <c r="X9">
        <v>0.3</v>
      </c>
      <c r="Y9">
        <v>-4.6399999999999997</v>
      </c>
      <c r="Z9">
        <v>35</v>
      </c>
      <c r="AA9">
        <v>0.56999999999999995</v>
      </c>
      <c r="AB9">
        <v>0.27</v>
      </c>
      <c r="AC9">
        <v>0.04</v>
      </c>
      <c r="AD9">
        <v>44.47</v>
      </c>
      <c r="AE9">
        <v>50.09</v>
      </c>
      <c r="AF9">
        <v>29.74</v>
      </c>
      <c r="AG9">
        <v>32.29</v>
      </c>
      <c r="AH9">
        <v>-2.5499999999999998</v>
      </c>
      <c r="AI9">
        <v>111.76</v>
      </c>
    </row>
    <row r="10" spans="1:35" ht="24" customHeight="1">
      <c r="A10" s="82"/>
      <c r="B10" s="44">
        <v>78</v>
      </c>
      <c r="C10" s="44" t="s">
        <v>515</v>
      </c>
      <c r="D10" t="s">
        <v>516</v>
      </c>
      <c r="E10" t="s">
        <v>85</v>
      </c>
      <c r="F10" t="s">
        <v>517</v>
      </c>
      <c r="G10" t="s">
        <v>485</v>
      </c>
      <c r="H10" t="s">
        <v>355</v>
      </c>
      <c r="I10" t="s">
        <v>157</v>
      </c>
      <c r="J10">
        <v>9</v>
      </c>
      <c r="K10">
        <v>0.3</v>
      </c>
      <c r="L10">
        <v>552</v>
      </c>
      <c r="M10">
        <v>49</v>
      </c>
      <c r="N10">
        <v>84</v>
      </c>
      <c r="O10">
        <v>0.14000000000000001</v>
      </c>
      <c r="P10">
        <v>0.28000000000000003</v>
      </c>
      <c r="Q10">
        <v>-0.1</v>
      </c>
      <c r="R10">
        <v>0.1</v>
      </c>
      <c r="S10">
        <v>11</v>
      </c>
      <c r="T10">
        <v>7.3</v>
      </c>
      <c r="U10">
        <v>13</v>
      </c>
      <c r="V10">
        <v>29</v>
      </c>
      <c r="W10">
        <v>11</v>
      </c>
      <c r="X10">
        <v>-0.1</v>
      </c>
      <c r="Y10">
        <v>-8.42</v>
      </c>
      <c r="Z10">
        <v>27</v>
      </c>
      <c r="AA10">
        <v>0.56000000000000005</v>
      </c>
      <c r="AB10">
        <v>0.59</v>
      </c>
      <c r="AC10">
        <v>4.3999999999999997E-2</v>
      </c>
      <c r="AD10">
        <v>55.1</v>
      </c>
      <c r="AE10">
        <v>34.96</v>
      </c>
      <c r="AF10">
        <v>35.29</v>
      </c>
      <c r="AG10">
        <v>32.01</v>
      </c>
      <c r="AH10">
        <v>3.28</v>
      </c>
      <c r="AI10">
        <v>97.64</v>
      </c>
    </row>
    <row r="11" spans="1:35" ht="24" customHeight="1">
      <c r="A11" s="82"/>
      <c r="B11" s="44">
        <v>79</v>
      </c>
      <c r="C11" s="44" t="s">
        <v>518</v>
      </c>
      <c r="D11" t="s">
        <v>121</v>
      </c>
      <c r="E11" t="s">
        <v>85</v>
      </c>
      <c r="F11" t="s">
        <v>519</v>
      </c>
      <c r="G11" t="s">
        <v>486</v>
      </c>
      <c r="H11" t="s">
        <v>355</v>
      </c>
      <c r="I11" t="s">
        <v>487</v>
      </c>
      <c r="J11">
        <v>13</v>
      </c>
      <c r="K11">
        <v>-1</v>
      </c>
      <c r="L11">
        <v>560</v>
      </c>
      <c r="M11">
        <v>47</v>
      </c>
      <c r="N11">
        <v>84</v>
      </c>
      <c r="O11">
        <v>0.22</v>
      </c>
      <c r="P11">
        <v>7.0000000000000007E-2</v>
      </c>
      <c r="Q11">
        <v>0.2</v>
      </c>
      <c r="R11">
        <v>0.49</v>
      </c>
      <c r="S11">
        <v>8</v>
      </c>
      <c r="T11">
        <v>8.5</v>
      </c>
      <c r="U11">
        <v>14</v>
      </c>
      <c r="V11">
        <v>25</v>
      </c>
      <c r="W11">
        <v>21</v>
      </c>
      <c r="X11">
        <v>0.2</v>
      </c>
      <c r="Y11">
        <v>-4</v>
      </c>
      <c r="Z11">
        <v>33</v>
      </c>
      <c r="AA11">
        <v>1.01</v>
      </c>
      <c r="AB11">
        <v>0.56999999999999995</v>
      </c>
      <c r="AC11">
        <v>1.2E-2</v>
      </c>
      <c r="AD11">
        <v>49.21</v>
      </c>
      <c r="AE11">
        <v>40.79</v>
      </c>
      <c r="AF11">
        <v>50.16</v>
      </c>
      <c r="AG11">
        <v>44.58</v>
      </c>
      <c r="AH11">
        <v>5.58</v>
      </c>
      <c r="AI11">
        <v>130.03</v>
      </c>
    </row>
    <row r="12" spans="1:35" ht="24" customHeight="1">
      <c r="A12" s="75" t="s">
        <v>529</v>
      </c>
      <c r="B12" s="44">
        <v>80</v>
      </c>
      <c r="C12" s="44" t="s">
        <v>520</v>
      </c>
      <c r="D12" t="s">
        <v>504</v>
      </c>
      <c r="E12" t="s">
        <v>144</v>
      </c>
      <c r="F12" t="s">
        <v>521</v>
      </c>
      <c r="G12" t="s">
        <v>490</v>
      </c>
      <c r="H12" t="s">
        <v>453</v>
      </c>
      <c r="I12" t="s">
        <v>491</v>
      </c>
      <c r="L12">
        <v>531</v>
      </c>
    </row>
    <row r="13" spans="1:35" ht="21.75" customHeight="1">
      <c r="A13" s="69"/>
      <c r="B13" s="44">
        <v>81</v>
      </c>
      <c r="C13" s="44" t="s">
        <v>522</v>
      </c>
      <c r="D13" t="s">
        <v>523</v>
      </c>
      <c r="E13" t="s">
        <v>144</v>
      </c>
      <c r="F13" t="s">
        <v>524</v>
      </c>
      <c r="G13" t="s">
        <v>490</v>
      </c>
      <c r="H13" t="s">
        <v>453</v>
      </c>
      <c r="I13" t="s">
        <v>187</v>
      </c>
      <c r="L13">
        <v>683</v>
      </c>
    </row>
    <row r="14" spans="1:35" ht="24" customHeight="1">
      <c r="A14" s="76"/>
      <c r="B14" s="44">
        <v>82</v>
      </c>
      <c r="C14" s="44" t="s">
        <v>525</v>
      </c>
      <c r="D14" t="s">
        <v>523</v>
      </c>
      <c r="E14" t="s">
        <v>144</v>
      </c>
      <c r="F14" t="s">
        <v>526</v>
      </c>
      <c r="G14" t="s">
        <v>490</v>
      </c>
      <c r="H14" t="s">
        <v>453</v>
      </c>
      <c r="I14" t="s">
        <v>492</v>
      </c>
      <c r="L14">
        <v>644</v>
      </c>
    </row>
    <row r="15" spans="1:35" ht="24" customHeight="1">
      <c r="A15" s="83" t="s">
        <v>424</v>
      </c>
      <c r="B15" s="77">
        <v>85</v>
      </c>
      <c r="C15" s="77">
        <v>7510</v>
      </c>
    </row>
    <row r="16" spans="1:35" ht="24" customHeight="1">
      <c r="A16" s="84"/>
      <c r="B16" s="77">
        <v>86</v>
      </c>
      <c r="C16" s="77">
        <v>7529</v>
      </c>
    </row>
    <row r="17" spans="1:3" ht="24" customHeight="1">
      <c r="A17" s="85"/>
      <c r="B17" s="77">
        <v>87</v>
      </c>
      <c r="C17" s="77">
        <v>7512</v>
      </c>
    </row>
  </sheetData>
  <mergeCells count="4">
    <mergeCell ref="A2:A4"/>
    <mergeCell ref="A5:A8"/>
    <mergeCell ref="A9:A11"/>
    <mergeCell ref="A15:A17"/>
  </mergeCells>
  <pageMargins left="0.7" right="0.7" top="0.75" bottom="0.7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6" sqref="A6:U6"/>
    </sheetView>
  </sheetViews>
  <sheetFormatPr defaultRowHeight="14.4"/>
  <cols>
    <col min="19" max="19" width="9.109375" customWidth="1"/>
  </cols>
  <sheetData>
    <row r="1" spans="1:26" ht="27.6" thickBot="1">
      <c r="A1" s="56" t="s">
        <v>533</v>
      </c>
      <c r="B1" s="57" t="s">
        <v>534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ht="16.2" thickBot="1">
      <c r="A2" s="86" t="s">
        <v>535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8"/>
      <c r="V2" s="56"/>
      <c r="W2" s="56"/>
      <c r="X2" s="56"/>
      <c r="Y2" s="56"/>
      <c r="Z2" s="56"/>
    </row>
    <row r="3" spans="1:26" ht="54" thickBot="1">
      <c r="A3" s="58"/>
      <c r="B3" s="59" t="s">
        <v>536</v>
      </c>
      <c r="C3" s="59" t="s">
        <v>537</v>
      </c>
      <c r="D3" s="59" t="s">
        <v>538</v>
      </c>
      <c r="E3" s="59" t="s">
        <v>539</v>
      </c>
      <c r="F3" s="59" t="s">
        <v>540</v>
      </c>
      <c r="G3" s="59" t="s">
        <v>541</v>
      </c>
      <c r="H3" s="59" t="s">
        <v>542</v>
      </c>
      <c r="I3" s="59" t="s">
        <v>543</v>
      </c>
      <c r="J3" s="59" t="s">
        <v>544</v>
      </c>
      <c r="K3" s="59" t="s">
        <v>545</v>
      </c>
      <c r="L3" s="59" t="s">
        <v>546</v>
      </c>
      <c r="M3" s="59" t="s">
        <v>547</v>
      </c>
      <c r="N3" s="59" t="s">
        <v>548</v>
      </c>
      <c r="O3" s="59" t="s">
        <v>549</v>
      </c>
      <c r="P3" s="59" t="s">
        <v>550</v>
      </c>
      <c r="Q3" s="59" t="s">
        <v>551</v>
      </c>
      <c r="R3" s="59" t="s">
        <v>552</v>
      </c>
      <c r="S3" s="59" t="s">
        <v>553</v>
      </c>
      <c r="T3" s="59" t="s">
        <v>554</v>
      </c>
      <c r="U3" s="59" t="s">
        <v>555</v>
      </c>
      <c r="V3" s="56"/>
      <c r="W3" s="56"/>
      <c r="X3" s="56"/>
      <c r="Y3" s="56"/>
      <c r="Z3" s="56"/>
    </row>
    <row r="4" spans="1:26" ht="15" thickBot="1">
      <c r="A4" s="59" t="s">
        <v>556</v>
      </c>
      <c r="B4" s="60">
        <v>0.2</v>
      </c>
      <c r="C4" s="60">
        <v>3.3</v>
      </c>
      <c r="D4" s="60">
        <v>65</v>
      </c>
      <c r="E4" s="60">
        <v>102</v>
      </c>
      <c r="F4" s="60">
        <v>0.2</v>
      </c>
      <c r="G4" s="60">
        <v>1.5</v>
      </c>
      <c r="H4" s="60">
        <v>13.4</v>
      </c>
      <c r="I4" s="60">
        <v>20</v>
      </c>
      <c r="J4" s="60">
        <v>52</v>
      </c>
      <c r="K4" s="60">
        <v>0.1</v>
      </c>
      <c r="L4" s="60">
        <v>115</v>
      </c>
      <c r="M4" s="60">
        <v>0.9</v>
      </c>
      <c r="N4" s="60">
        <v>0.9</v>
      </c>
      <c r="O4" s="60">
        <v>62</v>
      </c>
      <c r="P4" s="60">
        <v>-1.2999999999999999E-2</v>
      </c>
      <c r="Q4" s="60">
        <v>0.35</v>
      </c>
      <c r="R4" s="60">
        <v>0.04</v>
      </c>
      <c r="S4" s="60" t="s">
        <v>557</v>
      </c>
      <c r="T4" s="60" t="s">
        <v>557</v>
      </c>
      <c r="U4" s="60" t="s">
        <v>557</v>
      </c>
      <c r="V4" s="56"/>
      <c r="W4" s="56"/>
      <c r="X4" s="56"/>
      <c r="Y4" s="56"/>
      <c r="Z4" s="56"/>
    </row>
    <row r="5" spans="1:26" ht="15" thickBot="1">
      <c r="A5" s="59" t="s">
        <v>558</v>
      </c>
      <c r="B5" s="60">
        <v>0.24</v>
      </c>
      <c r="C5" s="60">
        <v>0.28000000000000003</v>
      </c>
      <c r="D5" s="60">
        <v>0.19</v>
      </c>
      <c r="E5" s="60">
        <v>0.19</v>
      </c>
      <c r="F5" s="60">
        <v>7.0000000000000007E-2</v>
      </c>
      <c r="G5" s="60">
        <v>0.11</v>
      </c>
      <c r="H5" s="60">
        <v>0.08</v>
      </c>
      <c r="I5" s="60">
        <v>0.11</v>
      </c>
      <c r="J5" s="60" t="s">
        <v>559</v>
      </c>
      <c r="K5" s="60">
        <v>0.09</v>
      </c>
      <c r="L5" s="60">
        <v>0.12</v>
      </c>
      <c r="M5" s="60">
        <v>0.17</v>
      </c>
      <c r="N5" s="60">
        <v>0.17</v>
      </c>
      <c r="O5" s="60">
        <v>0.03</v>
      </c>
      <c r="P5" s="60">
        <v>0.03</v>
      </c>
      <c r="Q5" s="60">
        <v>0.03</v>
      </c>
      <c r="R5" s="60">
        <v>0.03</v>
      </c>
      <c r="S5" s="60" t="s">
        <v>559</v>
      </c>
      <c r="T5" s="60" t="s">
        <v>559</v>
      </c>
      <c r="U5" s="60" t="s">
        <v>559</v>
      </c>
      <c r="V5" s="56"/>
      <c r="W5" s="56"/>
      <c r="X5" s="56"/>
      <c r="Y5" s="56"/>
      <c r="Z5" s="56"/>
    </row>
    <row r="6" spans="1:26" ht="15" thickBot="1">
      <c r="A6" s="89" t="s">
        <v>560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1"/>
      <c r="V6" s="56"/>
      <c r="W6" s="56"/>
      <c r="X6" s="56"/>
      <c r="Y6" s="56"/>
      <c r="Z6" s="56"/>
    </row>
    <row r="7" spans="1:26" ht="15" thickBot="1">
      <c r="A7" s="59" t="s">
        <v>556</v>
      </c>
      <c r="B7" s="59">
        <v>1.6</v>
      </c>
      <c r="C7" s="59">
        <v>3.1</v>
      </c>
      <c r="D7" s="59">
        <v>50</v>
      </c>
      <c r="E7" s="59">
        <v>81</v>
      </c>
      <c r="F7" s="59">
        <v>0.1</v>
      </c>
      <c r="G7" s="59">
        <v>0.9</v>
      </c>
      <c r="H7" s="59">
        <v>13.7</v>
      </c>
      <c r="I7" s="59">
        <v>23</v>
      </c>
      <c r="J7" s="59">
        <v>48</v>
      </c>
      <c r="K7" s="59">
        <v>1.7</v>
      </c>
      <c r="L7" s="59">
        <v>88</v>
      </c>
      <c r="M7" s="59">
        <v>1.18</v>
      </c>
      <c r="N7" s="59">
        <v>1.18</v>
      </c>
      <c r="O7" s="59">
        <v>63</v>
      </c>
      <c r="P7" s="59">
        <v>8.0000000000000002E-3</v>
      </c>
      <c r="Q7" s="59">
        <v>0.35</v>
      </c>
      <c r="R7" s="59">
        <v>0.1</v>
      </c>
      <c r="S7" s="59">
        <v>22</v>
      </c>
      <c r="T7" s="59">
        <v>19</v>
      </c>
      <c r="U7" s="59">
        <v>28</v>
      </c>
      <c r="V7" s="56"/>
      <c r="W7" s="56"/>
      <c r="X7" s="56"/>
      <c r="Y7" s="56"/>
      <c r="Z7" s="56"/>
    </row>
    <row r="8" spans="1:26" ht="27.6" thickBot="1">
      <c r="A8" s="56" t="s">
        <v>561</v>
      </c>
      <c r="B8" s="57" t="s">
        <v>562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ht="16.2" thickBot="1">
      <c r="A9" s="86" t="s">
        <v>535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8"/>
      <c r="V9" s="56"/>
      <c r="W9" s="56"/>
      <c r="X9" s="56"/>
      <c r="Y9" s="56"/>
      <c r="Z9" s="56"/>
    </row>
    <row r="10" spans="1:26" ht="54" thickBot="1">
      <c r="A10" s="61"/>
      <c r="B10" s="59" t="s">
        <v>536</v>
      </c>
      <c r="C10" s="59" t="s">
        <v>537</v>
      </c>
      <c r="D10" s="59" t="s">
        <v>538</v>
      </c>
      <c r="E10" s="59" t="s">
        <v>539</v>
      </c>
      <c r="F10" s="59" t="s">
        <v>540</v>
      </c>
      <c r="G10" s="59" t="s">
        <v>541</v>
      </c>
      <c r="H10" s="59" t="s">
        <v>542</v>
      </c>
      <c r="I10" s="59" t="s">
        <v>543</v>
      </c>
      <c r="J10" s="59" t="s">
        <v>544</v>
      </c>
      <c r="K10" s="59" t="s">
        <v>545</v>
      </c>
      <c r="L10" s="59" t="s">
        <v>546</v>
      </c>
      <c r="M10" s="59" t="s">
        <v>547</v>
      </c>
      <c r="N10" s="59" t="s">
        <v>548</v>
      </c>
      <c r="O10" s="59" t="s">
        <v>549</v>
      </c>
      <c r="P10" s="59" t="s">
        <v>550</v>
      </c>
      <c r="Q10" s="59" t="s">
        <v>551</v>
      </c>
      <c r="R10" s="59" t="s">
        <v>552</v>
      </c>
      <c r="S10" s="59" t="s">
        <v>553</v>
      </c>
      <c r="T10" s="59" t="s">
        <v>554</v>
      </c>
      <c r="U10" s="59" t="s">
        <v>555</v>
      </c>
      <c r="V10" s="56"/>
      <c r="W10" s="56"/>
      <c r="X10" s="56"/>
      <c r="Y10" s="56"/>
      <c r="Z10" s="56"/>
    </row>
    <row r="11" spans="1:26" ht="15" thickBot="1">
      <c r="A11" s="62" t="s">
        <v>556</v>
      </c>
      <c r="B11" s="60">
        <v>-0.8</v>
      </c>
      <c r="C11" s="60">
        <v>3.7</v>
      </c>
      <c r="D11" s="60">
        <v>63</v>
      </c>
      <c r="E11" s="60">
        <v>102</v>
      </c>
      <c r="F11" s="60">
        <v>0.1</v>
      </c>
      <c r="G11" s="60">
        <v>1.6</v>
      </c>
      <c r="H11" s="60">
        <v>11.6</v>
      </c>
      <c r="I11" s="60">
        <v>18</v>
      </c>
      <c r="J11" s="60">
        <v>50</v>
      </c>
      <c r="K11" s="60">
        <v>0.7</v>
      </c>
      <c r="L11" s="60">
        <v>132</v>
      </c>
      <c r="M11" s="60">
        <v>1</v>
      </c>
      <c r="N11" s="60">
        <v>0.9</v>
      </c>
      <c r="O11" s="60">
        <v>64</v>
      </c>
      <c r="P11" s="60">
        <v>-2.3E-2</v>
      </c>
      <c r="Q11" s="60">
        <v>0.41</v>
      </c>
      <c r="R11" s="60">
        <v>0.05</v>
      </c>
      <c r="S11" s="60" t="s">
        <v>557</v>
      </c>
      <c r="T11" s="60" t="s">
        <v>557</v>
      </c>
      <c r="U11" s="60" t="s">
        <v>557</v>
      </c>
      <c r="V11" s="56"/>
      <c r="W11" s="56"/>
      <c r="X11" s="56"/>
      <c r="Y11" s="56"/>
      <c r="Z11" s="56"/>
    </row>
    <row r="12" spans="1:26" ht="15" thickBot="1">
      <c r="A12" s="62" t="s">
        <v>558</v>
      </c>
      <c r="B12" s="60">
        <v>0.24</v>
      </c>
      <c r="C12" s="60">
        <v>0.28000000000000003</v>
      </c>
      <c r="D12" s="60">
        <v>0.2</v>
      </c>
      <c r="E12" s="60">
        <v>0.2</v>
      </c>
      <c r="F12" s="60">
        <v>7.0000000000000007E-2</v>
      </c>
      <c r="G12" s="60">
        <v>0.11</v>
      </c>
      <c r="H12" s="60">
        <v>0.08</v>
      </c>
      <c r="I12" s="60">
        <v>0.12</v>
      </c>
      <c r="J12" s="60" t="s">
        <v>559</v>
      </c>
      <c r="K12" s="60">
        <v>0.09</v>
      </c>
      <c r="L12" s="60">
        <v>0.13</v>
      </c>
      <c r="M12" s="60">
        <v>0.17</v>
      </c>
      <c r="N12" s="60">
        <v>0.18</v>
      </c>
      <c r="O12" s="60">
        <v>0.03</v>
      </c>
      <c r="P12" s="60">
        <v>0.03</v>
      </c>
      <c r="Q12" s="60">
        <v>0.03</v>
      </c>
      <c r="R12" s="60">
        <v>0.03</v>
      </c>
      <c r="S12" s="60" t="s">
        <v>559</v>
      </c>
      <c r="T12" s="60" t="s">
        <v>559</v>
      </c>
      <c r="U12" s="60" t="s">
        <v>559</v>
      </c>
      <c r="V12" s="56"/>
      <c r="W12" s="56"/>
      <c r="X12" s="56"/>
      <c r="Y12" s="56"/>
      <c r="Z12" s="56"/>
    </row>
    <row r="13" spans="1:26" ht="15" thickBot="1">
      <c r="A13" s="92" t="s">
        <v>560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4"/>
      <c r="V13" s="56"/>
      <c r="W13" s="56"/>
      <c r="X13" s="56"/>
      <c r="Y13" s="56"/>
      <c r="Z13" s="56"/>
    </row>
    <row r="14" spans="1:26" ht="15" thickBot="1">
      <c r="A14" s="62" t="s">
        <v>556</v>
      </c>
      <c r="B14" s="59">
        <v>1.6</v>
      </c>
      <c r="C14" s="59">
        <v>3.1</v>
      </c>
      <c r="D14" s="59">
        <v>50</v>
      </c>
      <c r="E14" s="59">
        <v>81</v>
      </c>
      <c r="F14" s="59">
        <v>0.1</v>
      </c>
      <c r="G14" s="59">
        <v>0.9</v>
      </c>
      <c r="H14" s="59">
        <v>13.7</v>
      </c>
      <c r="I14" s="59">
        <v>23</v>
      </c>
      <c r="J14" s="59">
        <v>48</v>
      </c>
      <c r="K14" s="59">
        <v>1.7</v>
      </c>
      <c r="L14" s="59">
        <v>88</v>
      </c>
      <c r="M14" s="59">
        <v>1.18</v>
      </c>
      <c r="N14" s="59">
        <v>1.18</v>
      </c>
      <c r="O14" s="59">
        <v>63</v>
      </c>
      <c r="P14" s="59">
        <v>8.0000000000000002E-3</v>
      </c>
      <c r="Q14" s="59">
        <v>0.35</v>
      </c>
      <c r="R14" s="59">
        <v>0.1</v>
      </c>
      <c r="S14" s="59">
        <v>22</v>
      </c>
      <c r="T14" s="59">
        <v>19</v>
      </c>
      <c r="U14" s="59">
        <v>28</v>
      </c>
      <c r="V14" s="56"/>
      <c r="W14" s="56"/>
      <c r="X14" s="56"/>
      <c r="Y14" s="56"/>
      <c r="Z14" s="56"/>
    </row>
    <row r="15" spans="1:26" ht="15" thickBot="1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ht="15" thickBot="1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ht="15" thickBot="1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ht="15" thickBot="1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ht="15" thickBot="1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ht="15" thickBot="1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ht="15" thickBot="1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ht="15" thickBot="1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ht="15" thickBot="1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ht="15" thickBot="1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ht="15" thickBot="1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ht="15" thickBot="1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ht="15" thickBot="1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ht="15" thickBot="1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ht="15" thickBo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ht="15" thickBot="1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ht="15" thickBot="1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ht="15" thickBot="1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ht="15" thickBot="1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ht="15" thickBot="1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ht="15" thickBot="1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26" ht="15" thickBot="1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ht="15" thickBot="1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26" ht="15" thickBot="1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ht="15" thickBot="1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ht="15" thickBot="1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ht="15" thickBot="1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spans="1:26" ht="15" thickBot="1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ht="15" thickBot="1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ht="15" thickBot="1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26" ht="15" thickBot="1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ht="15" thickBot="1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spans="1:26" ht="15" thickBot="1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26" ht="15" thickBot="1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ht="15" thickBot="1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ht="15" thickBot="1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ht="15" thickBo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ht="15" thickBot="1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ht="15" thickBot="1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ht="15" thickBot="1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ht="15" thickBot="1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ht="15" thickBot="1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ht="15" thickBot="1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ht="15" thickBot="1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ht="15" thickBot="1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ht="15" thickBot="1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ht="15" thickBot="1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ht="15" thickBot="1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ht="15" thickBot="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ht="15" thickBot="1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ht="15" thickBot="1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ht="15" thickBot="1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ht="15" thickBot="1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ht="15" thickBot="1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ht="15" thickBot="1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5" thickBot="1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ht="15" thickBot="1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ht="15" thickBot="1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ht="15" thickBot="1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ht="15" thickBot="1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ht="15" thickBot="1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ht="15" thickBot="1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ht="15" thickBot="1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ht="15" thickBot="1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ht="15" thickBot="1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ht="15" thickBot="1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ht="15" thickBot="1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ht="15" thickBot="1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ht="15" thickBot="1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5" thickBot="1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ht="15" thickBot="1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ht="15" thickBot="1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ht="15" thickBot="1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ht="15" thickBot="1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ht="15" thickBot="1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ht="15" thickBot="1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ht="15" thickBot="1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ht="15" thickBot="1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ht="15" thickBot="1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ht="15" thickBot="1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 ht="15" thickBot="1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:26" ht="15" thickBot="1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spans="1:26" ht="15" thickBot="1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spans="1:26" ht="15" thickBot="1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ht="15" thickBot="1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spans="1:26" ht="15" thickBot="1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spans="1:26" ht="15" thickBot="1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spans="1:26" ht="15" thickBot="1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spans="1:26" ht="15" thickBot="1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spans="1:26" ht="15" thickBot="1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spans="1:26" ht="15" thickBot="1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spans="1:26" ht="15" thickBot="1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spans="1:26" ht="15" thickBot="1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spans="1:26" ht="15" thickBot="1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spans="1:26" ht="15" thickBot="1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1:26" ht="15" thickBot="1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spans="1:26" ht="15" thickBot="1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1:26" ht="15" thickBot="1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spans="1:26" ht="15" thickBot="1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spans="1:26" ht="15" thickBot="1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:26" ht="15" thickBot="1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spans="1:26" ht="15" thickBot="1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spans="1:26" ht="15" thickBot="1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1:26" ht="15" thickBot="1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1:26" ht="15" thickBot="1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spans="1:26" ht="15" thickBot="1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spans="1:26" ht="15" thickBot="1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spans="1:26" ht="15" thickBot="1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spans="1:26" ht="15" thickBot="1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spans="1:26" ht="15" thickBot="1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spans="1:26" ht="15" thickBot="1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spans="1:26" ht="15" thickBot="1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1:26" ht="15" thickBot="1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:26" ht="15" thickBot="1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ht="15" thickBot="1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1:26" ht="15" thickBot="1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1:26" ht="15" thickBot="1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1:26" ht="15" thickBot="1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:26" ht="15" thickBot="1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1:26" ht="15" thickBot="1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1:26" ht="15" thickBot="1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1:26" ht="15" thickBot="1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:26" ht="15" thickBot="1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1:26" ht="15" thickBot="1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1:26" ht="15" thickBot="1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1:26" ht="15" thickBot="1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1:26" ht="15" thickBot="1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:26" ht="15" thickBot="1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1:26" ht="15" thickBot="1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1:26" ht="15" thickBot="1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1:26" ht="15" thickBot="1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1:26" ht="15" thickBot="1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1:26" ht="15" thickBot="1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1:26" ht="15" thickBot="1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1:26" ht="15" thickBot="1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:26" ht="15" thickBot="1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1:26" ht="15" thickBot="1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:26" ht="15" thickBot="1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ht="15" thickBot="1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1:26" ht="15" thickBot="1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spans="1:26" ht="15" thickBot="1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spans="1:26" ht="15" thickBot="1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1:26" ht="15" thickBot="1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1:26" ht="15" thickBot="1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 ht="15" thickBot="1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 ht="15" thickBot="1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 ht="15" thickBot="1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 ht="15" thickBot="1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ht="15" thickBot="1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1:26" ht="15" thickBot="1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1:26" ht="15" thickBot="1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ht="15" thickBot="1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1:26" ht="15" thickBot="1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spans="1:26" ht="15" thickBot="1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spans="1:26" ht="15" thickBot="1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spans="1:26" ht="15" thickBot="1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1:26" ht="15" thickBot="1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ht="15" thickBot="1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spans="1:26" ht="15" thickBot="1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spans="1:26" ht="15" thickBot="1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1:26" ht="15" thickBot="1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ht="15" thickBot="1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spans="1:26" ht="15" thickBot="1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1:26" ht="15" thickBot="1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1:26" ht="15" thickBot="1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spans="1:26" ht="15" thickBot="1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1:26" ht="15" thickBot="1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ht="15" thickBot="1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spans="1:26" ht="15" thickBot="1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ht="15" thickBot="1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1:26" ht="15" thickBot="1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1:26" ht="15" thickBot="1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1:26" ht="15" thickBot="1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1:26" ht="15" thickBot="1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spans="1:26" ht="15" thickBot="1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spans="1:26" ht="15" thickBot="1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spans="1:26" ht="15" thickBot="1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1:26" ht="15" thickBot="1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spans="1:26" ht="15" thickBot="1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spans="1:26" ht="15" thickBot="1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1:26" ht="15" thickBot="1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1:26" ht="15" thickBot="1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spans="1:26" ht="15" thickBot="1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1:26" ht="15" thickBot="1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spans="1:26" ht="15" thickBot="1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spans="1:26" ht="15" thickBot="1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  <row r="201" spans="1:26" ht="15" thickBot="1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</row>
    <row r="202" spans="1:26" ht="15" thickBot="1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</row>
    <row r="203" spans="1:26" ht="15" thickBot="1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</row>
    <row r="204" spans="1:26" ht="15" thickBot="1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</row>
    <row r="205" spans="1:26" ht="15" thickBot="1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</row>
    <row r="206" spans="1:26" ht="15" thickBot="1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</row>
    <row r="207" spans="1:26" ht="15" thickBot="1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</row>
    <row r="208" spans="1:26" ht="15" thickBot="1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</row>
    <row r="209" spans="1:26" ht="15" thickBot="1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</row>
    <row r="210" spans="1:26" ht="15" thickBot="1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</row>
    <row r="211" spans="1:26" ht="15" thickBot="1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</row>
    <row r="212" spans="1:26" ht="15" thickBot="1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</row>
    <row r="213" spans="1:26" ht="15" thickBot="1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</row>
    <row r="214" spans="1:26" ht="15" thickBot="1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</row>
    <row r="215" spans="1:26" ht="15" thickBot="1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</row>
    <row r="216" spans="1:26" ht="15" thickBot="1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</row>
    <row r="217" spans="1:26" ht="15" thickBot="1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</row>
    <row r="218" spans="1:26" ht="15" thickBot="1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</row>
    <row r="219" spans="1:26" ht="15" thickBot="1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</row>
    <row r="220" spans="1:26" ht="15" thickBot="1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</row>
    <row r="221" spans="1:26" ht="15" thickBot="1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</row>
    <row r="222" spans="1:26" ht="15" thickBot="1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</row>
    <row r="223" spans="1:26" ht="15" thickBot="1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</row>
    <row r="224" spans="1:26" ht="15" thickBot="1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</row>
    <row r="225" spans="1:26" ht="15" thickBot="1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</row>
    <row r="226" spans="1:26" ht="15" thickBot="1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</row>
    <row r="227" spans="1:26" ht="15" thickBot="1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</row>
    <row r="228" spans="1:26" ht="15" thickBot="1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</row>
    <row r="229" spans="1:26" ht="15" thickBot="1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</row>
    <row r="230" spans="1:26" ht="15" thickBot="1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</row>
    <row r="231" spans="1:26" ht="15" thickBot="1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</row>
    <row r="232" spans="1:26" ht="15" thickBot="1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</row>
    <row r="233" spans="1:26" ht="15" thickBot="1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</row>
    <row r="234" spans="1:26" ht="15" thickBot="1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</row>
    <row r="235" spans="1:26" ht="15" thickBot="1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</row>
    <row r="236" spans="1:26" ht="15" thickBot="1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</row>
    <row r="237" spans="1:26" ht="15" thickBot="1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</row>
    <row r="238" spans="1:26" ht="15" thickBot="1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</row>
    <row r="239" spans="1:26" ht="15" thickBot="1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</row>
    <row r="240" spans="1:26" ht="15" thickBot="1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</row>
    <row r="241" spans="1:26" ht="15" thickBot="1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</row>
    <row r="242" spans="1:26" ht="15" thickBot="1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</row>
    <row r="243" spans="1:26" ht="15" thickBot="1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</row>
    <row r="244" spans="1:26" ht="15" thickBot="1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</row>
    <row r="245" spans="1:26" ht="15" thickBot="1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</row>
    <row r="246" spans="1:26" ht="15" thickBot="1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</row>
    <row r="247" spans="1:26" ht="15" thickBot="1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</row>
    <row r="248" spans="1:26" ht="15" thickBot="1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</row>
    <row r="249" spans="1:26" ht="15" thickBot="1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</row>
    <row r="250" spans="1:26" ht="15" thickBot="1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</row>
    <row r="251" spans="1:26" ht="15" thickBot="1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</row>
    <row r="252" spans="1:26" ht="15" thickBot="1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</row>
    <row r="253" spans="1:26" ht="15" thickBot="1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</row>
    <row r="254" spans="1:26" ht="15" thickBot="1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</row>
    <row r="255" spans="1:26" ht="15" thickBot="1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</row>
    <row r="256" spans="1:26" ht="15" thickBot="1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</row>
    <row r="257" spans="1:26" ht="15" thickBot="1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</row>
    <row r="258" spans="1:26" ht="15" thickBot="1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</row>
    <row r="259" spans="1:26" ht="15" thickBot="1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</row>
    <row r="260" spans="1:26" ht="15" thickBot="1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</row>
    <row r="261" spans="1:26" ht="15" thickBot="1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</row>
    <row r="262" spans="1:26" ht="15" thickBot="1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</row>
    <row r="263" spans="1:26" ht="15" thickBot="1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</row>
    <row r="264" spans="1:26" ht="15" thickBot="1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</row>
    <row r="265" spans="1:26" ht="15" thickBot="1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</row>
    <row r="266" spans="1:26" ht="15" thickBot="1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</row>
    <row r="267" spans="1:26" ht="15" thickBot="1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</row>
    <row r="268" spans="1:26" ht="15" thickBot="1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</row>
    <row r="269" spans="1:26" ht="15" thickBot="1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</row>
    <row r="270" spans="1:26" ht="15" thickBot="1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</row>
    <row r="271" spans="1:26" ht="15" thickBot="1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</row>
    <row r="272" spans="1:26" ht="15" thickBot="1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</row>
    <row r="273" spans="1:26" ht="15" thickBot="1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</row>
    <row r="274" spans="1:26" ht="15" thickBot="1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</row>
    <row r="275" spans="1:26" ht="15" thickBot="1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</row>
    <row r="276" spans="1:26" ht="15" thickBot="1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</row>
    <row r="277" spans="1:26" ht="15" thickBot="1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</row>
    <row r="278" spans="1:26" ht="15" thickBot="1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</row>
    <row r="279" spans="1:26" ht="15" thickBot="1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</row>
    <row r="280" spans="1:26" ht="15" thickBot="1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</row>
    <row r="281" spans="1:26" ht="15" thickBot="1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</row>
    <row r="282" spans="1:26" ht="15" thickBot="1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</row>
    <row r="283" spans="1:26" ht="15" thickBot="1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</row>
    <row r="284" spans="1:26" ht="15" thickBot="1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</row>
    <row r="285" spans="1:26" ht="15" thickBot="1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</row>
    <row r="286" spans="1:26" ht="15" thickBot="1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</row>
    <row r="287" spans="1:26" ht="15" thickBot="1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</row>
    <row r="288" spans="1:26" ht="15" thickBot="1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</row>
    <row r="289" spans="1:26" ht="15" thickBot="1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</row>
    <row r="290" spans="1:26" ht="15" thickBot="1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</row>
    <row r="291" spans="1:26" ht="15" thickBot="1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</row>
    <row r="292" spans="1:26" ht="15" thickBot="1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</row>
    <row r="293" spans="1:26" ht="15" thickBot="1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</row>
    <row r="294" spans="1:26" ht="15" thickBot="1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</row>
    <row r="295" spans="1:26" ht="15" thickBot="1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</row>
    <row r="296" spans="1:26" ht="15" thickBot="1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</row>
    <row r="297" spans="1:26" ht="15" thickBot="1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</row>
    <row r="298" spans="1:26" ht="15" thickBot="1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</row>
    <row r="299" spans="1:26" ht="15" thickBot="1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</row>
    <row r="300" spans="1:26" ht="15" thickBot="1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</row>
    <row r="301" spans="1:26" ht="15" thickBot="1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</row>
    <row r="302" spans="1:26" ht="15" thickBot="1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</row>
    <row r="303" spans="1:26" ht="15" thickBot="1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</row>
    <row r="304" spans="1:26" ht="15" thickBot="1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</row>
    <row r="305" spans="1:26" ht="15" thickBot="1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</row>
    <row r="306" spans="1:26" ht="15" thickBot="1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</row>
    <row r="307" spans="1:26" ht="15" thickBot="1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</row>
    <row r="308" spans="1:26" ht="15" thickBot="1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</row>
    <row r="309" spans="1:26" ht="15" thickBot="1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</row>
    <row r="310" spans="1:26" ht="15" thickBot="1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</row>
    <row r="311" spans="1:26" ht="15" thickBot="1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</row>
    <row r="312" spans="1:26" ht="15" thickBot="1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</row>
    <row r="313" spans="1:26" ht="15" thickBot="1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</row>
    <row r="314" spans="1:26" ht="15" thickBot="1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</row>
    <row r="315" spans="1:26" ht="15" thickBot="1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</row>
    <row r="316" spans="1:26" ht="15" thickBot="1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</row>
    <row r="317" spans="1:26" ht="15" thickBot="1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</row>
    <row r="318" spans="1:26" ht="15" thickBot="1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</row>
    <row r="319" spans="1:26" ht="15" thickBot="1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</row>
    <row r="320" spans="1:26" ht="15" thickBot="1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</row>
    <row r="321" spans="1:26" ht="15" thickBot="1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</row>
    <row r="322" spans="1:26" ht="15" thickBot="1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</row>
    <row r="323" spans="1:26" ht="15" thickBot="1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</row>
    <row r="324" spans="1:26" ht="15" thickBot="1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</row>
    <row r="325" spans="1:26" ht="15" thickBot="1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</row>
    <row r="326" spans="1:26" ht="15" thickBot="1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</row>
    <row r="327" spans="1:26" ht="15" thickBot="1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</row>
    <row r="328" spans="1:26" ht="15" thickBot="1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</row>
    <row r="329" spans="1:26" ht="15" thickBot="1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</row>
    <row r="330" spans="1:26" ht="15" thickBot="1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</row>
    <row r="331" spans="1:26" ht="15" thickBot="1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</row>
    <row r="332" spans="1:26" ht="15" thickBot="1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</row>
    <row r="333" spans="1:26" ht="15" thickBot="1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</row>
    <row r="334" spans="1:26" ht="15" thickBot="1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</row>
    <row r="335" spans="1:26" ht="15" thickBot="1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</row>
    <row r="336" spans="1:26" ht="15" thickBot="1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</row>
    <row r="337" spans="1:26" ht="15" thickBot="1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</row>
    <row r="338" spans="1:26" ht="15" thickBot="1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</row>
    <row r="339" spans="1:26" ht="15" thickBot="1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</row>
    <row r="340" spans="1:26" ht="15" thickBot="1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</row>
    <row r="341" spans="1:26" ht="15" thickBot="1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</row>
    <row r="342" spans="1:26" ht="15" thickBot="1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</row>
    <row r="343" spans="1:26" ht="15" thickBot="1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</row>
    <row r="344" spans="1:26" ht="15" thickBot="1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</row>
    <row r="345" spans="1:26" ht="15" thickBot="1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</row>
    <row r="346" spans="1:26" ht="15" thickBot="1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</row>
    <row r="347" spans="1:26" ht="15" thickBot="1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</row>
    <row r="348" spans="1:26" ht="15" thickBot="1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</row>
    <row r="349" spans="1:26" ht="15" thickBot="1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</row>
    <row r="350" spans="1:26" ht="15" thickBot="1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</row>
    <row r="351" spans="1:26" ht="15" thickBot="1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</row>
    <row r="352" spans="1:26" ht="15" thickBot="1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</row>
    <row r="353" spans="1:26" ht="15" thickBot="1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</row>
    <row r="354" spans="1:26" ht="15" thickBot="1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</row>
    <row r="355" spans="1:26" ht="15" thickBot="1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</row>
    <row r="356" spans="1:26" ht="15" thickBot="1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</row>
    <row r="357" spans="1:26" ht="15" thickBot="1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</row>
    <row r="358" spans="1:26" ht="15" thickBot="1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</row>
    <row r="359" spans="1:26" ht="15" thickBot="1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</row>
    <row r="360" spans="1:26" ht="15" thickBot="1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</row>
    <row r="361" spans="1:26" ht="15" thickBot="1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</row>
    <row r="362" spans="1:26" ht="15" thickBot="1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</row>
    <row r="363" spans="1:26" ht="15" thickBot="1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</row>
    <row r="364" spans="1:26" ht="15" thickBot="1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</row>
    <row r="365" spans="1:26" ht="15" thickBot="1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</row>
    <row r="366" spans="1:26" ht="15" thickBot="1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</row>
    <row r="367" spans="1:26" ht="15" thickBot="1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</row>
    <row r="368" spans="1:26" ht="15" thickBot="1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</row>
    <row r="369" spans="1:26" ht="15" thickBot="1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</row>
    <row r="370" spans="1:26" ht="15" thickBot="1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</row>
    <row r="371" spans="1:26" ht="15" thickBot="1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</row>
    <row r="372" spans="1:26" ht="15" thickBot="1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</row>
    <row r="373" spans="1:26" ht="15" thickBot="1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</row>
    <row r="374" spans="1:26" ht="15" thickBot="1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</row>
    <row r="375" spans="1:26" ht="15" thickBot="1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</row>
    <row r="376" spans="1:26" ht="15" thickBot="1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</row>
    <row r="377" spans="1:26" ht="15" thickBot="1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</row>
    <row r="378" spans="1:26" ht="15" thickBot="1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</row>
    <row r="379" spans="1:26" ht="15" thickBot="1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</row>
    <row r="380" spans="1:26" ht="15" thickBot="1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</row>
    <row r="381" spans="1:26" ht="15" thickBot="1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</row>
    <row r="382" spans="1:26" ht="15" thickBot="1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</row>
    <row r="383" spans="1:26" ht="15" thickBot="1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</row>
    <row r="384" spans="1:26" ht="15" thickBot="1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</row>
    <row r="385" spans="1:26" ht="15" thickBot="1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</row>
    <row r="386" spans="1:26" ht="15" thickBot="1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</row>
    <row r="387" spans="1:26" ht="15" thickBot="1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</row>
    <row r="388" spans="1:26" ht="15" thickBot="1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</row>
    <row r="389" spans="1:26" ht="15" thickBot="1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</row>
    <row r="390" spans="1:26" ht="15" thickBot="1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</row>
    <row r="391" spans="1:26" ht="15" thickBot="1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</row>
    <row r="392" spans="1:26" ht="15" thickBot="1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</row>
    <row r="393" spans="1:26" ht="15" thickBot="1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</row>
    <row r="394" spans="1:26" ht="15" thickBot="1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</row>
    <row r="395" spans="1:26" ht="15" thickBot="1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</row>
    <row r="396" spans="1:26" ht="15" thickBot="1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</row>
    <row r="397" spans="1:26" ht="15" thickBot="1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</row>
    <row r="398" spans="1:26" ht="15" thickBot="1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</row>
    <row r="399" spans="1:26" ht="15" thickBot="1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</row>
    <row r="400" spans="1:26" ht="15" thickBot="1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</row>
    <row r="401" spans="1:26" ht="15" thickBot="1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</row>
    <row r="402" spans="1:26" ht="15" thickBot="1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</row>
    <row r="403" spans="1:26" ht="15" thickBot="1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</row>
    <row r="404" spans="1:26" ht="15" thickBot="1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</row>
    <row r="405" spans="1:26" ht="15" thickBot="1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</row>
    <row r="406" spans="1:26" ht="15" thickBot="1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</row>
    <row r="407" spans="1:26" ht="15" thickBot="1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</row>
    <row r="408" spans="1:26" ht="15" thickBot="1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</row>
    <row r="409" spans="1:26" ht="15" thickBot="1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</row>
    <row r="410" spans="1:26" ht="15" thickBot="1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</row>
    <row r="411" spans="1:26" ht="15" thickBot="1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</row>
    <row r="412" spans="1:26" ht="15" thickBot="1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</row>
    <row r="413" spans="1:26" ht="15" thickBot="1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</row>
    <row r="414" spans="1:26" ht="15" thickBot="1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</row>
    <row r="415" spans="1:26" ht="15" thickBot="1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</row>
    <row r="416" spans="1:26" ht="15" thickBot="1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</row>
    <row r="417" spans="1:26" ht="15" thickBot="1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</row>
    <row r="418" spans="1:26" ht="15" thickBot="1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</row>
    <row r="419" spans="1:26" ht="15" thickBot="1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</row>
    <row r="420" spans="1:26" ht="15" thickBot="1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</row>
    <row r="421" spans="1:26" ht="15" thickBot="1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</row>
    <row r="422" spans="1:26" ht="15" thickBot="1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</row>
    <row r="423" spans="1:26" ht="15" thickBot="1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</row>
    <row r="424" spans="1:26" ht="15" thickBot="1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</row>
    <row r="425" spans="1:26" ht="15" thickBot="1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</row>
    <row r="426" spans="1:26" ht="15" thickBot="1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</row>
    <row r="427" spans="1:26" ht="15" thickBot="1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</row>
    <row r="428" spans="1:26" ht="15" thickBot="1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</row>
    <row r="429" spans="1:26" ht="15" thickBot="1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</row>
    <row r="430" spans="1:26" ht="15" thickBot="1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</row>
    <row r="431" spans="1:26" ht="15" thickBot="1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</row>
    <row r="432" spans="1:26" ht="15" thickBot="1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</row>
    <row r="433" spans="1:26" ht="15" thickBot="1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</row>
    <row r="434" spans="1:26" ht="15" thickBot="1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</row>
    <row r="435" spans="1:26" ht="15" thickBot="1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</row>
    <row r="436" spans="1:26" ht="15" thickBot="1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</row>
    <row r="437" spans="1:26" ht="15" thickBot="1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</row>
    <row r="438" spans="1:26" ht="15" thickBot="1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</row>
    <row r="439" spans="1:26" ht="15" thickBot="1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</row>
    <row r="440" spans="1:26" ht="15" thickBot="1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</row>
    <row r="441" spans="1:26" ht="15" thickBot="1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</row>
    <row r="442" spans="1:26" ht="15" thickBot="1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</row>
    <row r="443" spans="1:26" ht="15" thickBot="1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</row>
    <row r="444" spans="1:26" ht="15" thickBot="1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</row>
    <row r="445" spans="1:26" ht="15" thickBot="1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</row>
    <row r="446" spans="1:26" ht="15" thickBot="1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</row>
    <row r="447" spans="1:26" ht="15" thickBot="1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</row>
    <row r="448" spans="1:26" ht="15" thickBot="1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</row>
    <row r="449" spans="1:26" ht="15" thickBot="1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</row>
    <row r="450" spans="1:26" ht="15" thickBot="1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</row>
    <row r="451" spans="1:26" ht="15" thickBot="1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</row>
    <row r="452" spans="1:26" ht="15" thickBot="1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</row>
    <row r="453" spans="1:26" ht="15" thickBot="1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</row>
    <row r="454" spans="1:26" ht="15" thickBot="1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</row>
    <row r="455" spans="1:26" ht="15" thickBot="1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</row>
    <row r="456" spans="1:26" ht="15" thickBot="1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</row>
    <row r="457" spans="1:26" ht="15" thickBot="1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</row>
    <row r="458" spans="1:26" ht="15" thickBot="1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</row>
    <row r="459" spans="1:26" ht="15" thickBot="1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</row>
    <row r="460" spans="1:26" ht="15" thickBot="1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</row>
    <row r="461" spans="1:26" ht="15" thickBot="1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</row>
    <row r="462" spans="1:26" ht="15" thickBot="1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</row>
    <row r="463" spans="1:26" ht="15" thickBot="1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</row>
    <row r="464" spans="1:26" ht="15" thickBot="1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</row>
    <row r="465" spans="1:26" ht="15" thickBot="1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</row>
    <row r="466" spans="1:26" ht="15" thickBot="1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</row>
    <row r="467" spans="1:26" ht="15" thickBot="1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</row>
    <row r="468" spans="1:26" ht="15" thickBot="1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</row>
    <row r="469" spans="1:26" ht="15" thickBot="1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</row>
    <row r="470" spans="1:26" ht="15" thickBot="1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</row>
    <row r="471" spans="1:26" ht="15" thickBot="1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</row>
    <row r="472" spans="1:26" ht="15" thickBot="1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</row>
    <row r="473" spans="1:26" ht="15" thickBot="1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</row>
    <row r="474" spans="1:26" ht="15" thickBot="1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</row>
    <row r="475" spans="1:26" ht="15" thickBot="1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</row>
    <row r="476" spans="1:26" ht="15" thickBot="1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</row>
    <row r="477" spans="1:26" ht="15" thickBot="1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</row>
    <row r="478" spans="1:26" ht="15" thickBot="1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</row>
    <row r="479" spans="1:26" ht="15" thickBot="1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</row>
    <row r="480" spans="1:26" ht="15" thickBot="1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</row>
    <row r="481" spans="1:26" ht="15" thickBot="1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</row>
    <row r="482" spans="1:26" ht="15" thickBot="1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</row>
    <row r="483" spans="1:26" ht="15" thickBot="1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</row>
    <row r="484" spans="1:26" ht="15" thickBot="1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</row>
    <row r="485" spans="1:26" ht="15" thickBot="1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</row>
    <row r="486" spans="1:26" ht="15" thickBot="1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</row>
    <row r="487" spans="1:26" ht="15" thickBot="1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</row>
    <row r="488" spans="1:26" ht="15" thickBot="1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</row>
    <row r="489" spans="1:26" ht="15" thickBot="1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</row>
    <row r="490" spans="1:26" ht="15" thickBot="1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</row>
    <row r="491" spans="1:26" ht="15" thickBot="1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</row>
    <row r="492" spans="1:26" ht="15" thickBot="1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</row>
    <row r="493" spans="1:26" ht="15" thickBot="1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</row>
    <row r="494" spans="1:26" ht="15" thickBot="1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</row>
    <row r="495" spans="1:26" ht="15" thickBot="1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</row>
    <row r="496" spans="1:26" ht="15" thickBot="1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</row>
    <row r="497" spans="1:26" ht="15" thickBot="1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</row>
    <row r="498" spans="1:26" ht="15" thickBot="1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</row>
    <row r="499" spans="1:26" ht="15" thickBot="1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</row>
    <row r="500" spans="1:26" ht="15" thickBot="1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</row>
    <row r="501" spans="1:26" ht="15" thickBot="1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</row>
    <row r="502" spans="1:26" ht="15" thickBot="1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</row>
    <row r="503" spans="1:26" ht="15" thickBot="1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</row>
    <row r="504" spans="1:26" ht="15" thickBot="1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</row>
    <row r="505" spans="1:26" ht="15" thickBot="1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</row>
    <row r="506" spans="1:26" ht="15" thickBot="1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</row>
    <row r="507" spans="1:26" ht="15" thickBot="1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</row>
    <row r="508" spans="1:26" ht="15" thickBot="1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</row>
    <row r="509" spans="1:26" ht="15" thickBot="1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</row>
    <row r="510" spans="1:26" ht="15" thickBot="1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</row>
    <row r="511" spans="1:26" ht="15" thickBot="1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</row>
    <row r="512" spans="1:26" ht="15" thickBot="1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</row>
    <row r="513" spans="1:26" ht="15" thickBot="1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</row>
    <row r="514" spans="1:26" ht="15" thickBot="1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</row>
    <row r="515" spans="1:26" ht="15" thickBot="1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</row>
    <row r="516" spans="1:26" ht="15" thickBot="1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</row>
    <row r="517" spans="1:26" ht="15" thickBot="1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</row>
    <row r="518" spans="1:26" ht="15" thickBot="1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</row>
    <row r="519" spans="1:26" ht="15" thickBot="1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</row>
    <row r="520" spans="1:26" ht="15" thickBot="1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</row>
    <row r="521" spans="1:26" ht="15" thickBot="1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</row>
    <row r="522" spans="1:26" ht="15" thickBot="1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</row>
    <row r="523" spans="1:26" ht="15" thickBot="1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</row>
    <row r="524" spans="1:26" ht="15" thickBot="1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</row>
    <row r="525" spans="1:26" ht="15" thickBot="1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</row>
    <row r="526" spans="1:26" ht="15" thickBot="1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</row>
    <row r="527" spans="1:26" ht="15" thickBot="1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</row>
    <row r="528" spans="1:26" ht="15" thickBot="1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</row>
    <row r="529" spans="1:26" ht="15" thickBot="1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</row>
    <row r="530" spans="1:26" ht="15" thickBot="1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</row>
    <row r="531" spans="1:26" ht="15" thickBot="1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</row>
    <row r="532" spans="1:26" ht="15" thickBot="1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</row>
    <row r="533" spans="1:26" ht="15" thickBot="1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</row>
    <row r="534" spans="1:26" ht="15" thickBot="1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</row>
    <row r="535" spans="1:26" ht="15" thickBot="1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</row>
    <row r="536" spans="1:26" ht="15" thickBot="1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</row>
    <row r="537" spans="1:26" ht="15" thickBot="1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</row>
    <row r="538" spans="1:26" ht="15" thickBot="1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</row>
    <row r="539" spans="1:26" ht="15" thickBot="1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</row>
    <row r="540" spans="1:26" ht="15" thickBot="1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</row>
    <row r="541" spans="1:26" ht="15" thickBot="1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</row>
    <row r="542" spans="1:26" ht="15" thickBot="1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</row>
    <row r="543" spans="1:26" ht="15" thickBot="1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</row>
    <row r="544" spans="1:26" ht="15" thickBot="1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</row>
    <row r="545" spans="1:26" ht="15" thickBot="1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</row>
    <row r="546" spans="1:26" ht="15" thickBot="1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</row>
    <row r="547" spans="1:26" ht="15" thickBot="1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</row>
    <row r="548" spans="1:26" ht="15" thickBot="1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</row>
    <row r="549" spans="1:26" ht="15" thickBot="1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</row>
    <row r="550" spans="1:26" ht="15" thickBot="1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</row>
    <row r="551" spans="1:26" ht="15" thickBot="1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</row>
    <row r="552" spans="1:26" ht="15" thickBot="1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</row>
    <row r="553" spans="1:26" ht="15" thickBot="1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</row>
    <row r="554" spans="1:26" ht="15" thickBot="1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</row>
    <row r="555" spans="1:26" ht="15" thickBot="1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</row>
    <row r="556" spans="1:26" ht="15" thickBot="1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</row>
    <row r="557" spans="1:26" ht="15" thickBot="1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</row>
    <row r="558" spans="1:26" ht="15" thickBot="1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</row>
    <row r="559" spans="1:26" ht="15" thickBot="1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</row>
    <row r="560" spans="1:26" ht="15" thickBot="1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</row>
    <row r="561" spans="1:26" ht="15" thickBot="1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</row>
    <row r="562" spans="1:26" ht="15" thickBot="1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</row>
    <row r="563" spans="1:26" ht="15" thickBot="1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</row>
    <row r="564" spans="1:26" ht="15" thickBot="1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</row>
    <row r="565" spans="1:26" ht="15" thickBot="1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</row>
    <row r="566" spans="1:26" ht="15" thickBot="1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</row>
    <row r="567" spans="1:26" ht="15" thickBot="1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</row>
    <row r="568" spans="1:26" ht="15" thickBot="1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</row>
    <row r="569" spans="1:26" ht="15" thickBot="1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</row>
    <row r="570" spans="1:26" ht="15" thickBot="1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</row>
    <row r="571" spans="1:26" ht="15" thickBot="1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</row>
    <row r="572" spans="1:26" ht="15" thickBot="1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</row>
    <row r="573" spans="1:26" ht="15" thickBot="1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</row>
    <row r="574" spans="1:26" ht="15" thickBot="1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</row>
    <row r="575" spans="1:26" ht="15" thickBot="1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</row>
    <row r="576" spans="1:26" ht="15" thickBot="1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</row>
    <row r="577" spans="1:26" ht="15" thickBot="1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</row>
    <row r="578" spans="1:26" ht="15" thickBot="1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</row>
    <row r="579" spans="1:26" ht="15" thickBot="1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</row>
    <row r="580" spans="1:26" ht="15" thickBot="1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</row>
    <row r="581" spans="1:26" ht="15" thickBot="1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</row>
    <row r="582" spans="1:26" ht="15" thickBot="1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</row>
    <row r="583" spans="1:26" ht="15" thickBot="1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</row>
    <row r="584" spans="1:26" ht="15" thickBot="1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</row>
    <row r="585" spans="1:26" ht="15" thickBot="1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</row>
    <row r="586" spans="1:26" ht="15" thickBot="1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</row>
    <row r="587" spans="1:26" ht="15" thickBot="1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</row>
    <row r="588" spans="1:26" ht="15" thickBot="1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</row>
    <row r="589" spans="1:26" ht="15" thickBot="1">
      <c r="A589" s="56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</row>
    <row r="590" spans="1:26" ht="15" thickBot="1">
      <c r="A590" s="56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</row>
    <row r="591" spans="1:26" ht="15" thickBot="1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</row>
    <row r="592" spans="1:26" ht="15" thickBot="1">
      <c r="A592" s="56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</row>
    <row r="593" spans="1:26" ht="15" thickBot="1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</row>
    <row r="594" spans="1:26" ht="15" thickBot="1">
      <c r="A594" s="56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</row>
    <row r="595" spans="1:26" ht="15" thickBot="1">
      <c r="A595" s="56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</row>
    <row r="596" spans="1:26" ht="15" thickBot="1">
      <c r="A596" s="56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</row>
    <row r="597" spans="1:26" ht="15" thickBot="1">
      <c r="A597" s="56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</row>
    <row r="598" spans="1:26" ht="15" thickBot="1">
      <c r="A598" s="56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</row>
    <row r="599" spans="1:26" ht="15" thickBot="1">
      <c r="A599" s="56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</row>
    <row r="600" spans="1:26" ht="15" thickBot="1">
      <c r="A600" s="56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</row>
    <row r="601" spans="1:26" ht="15" thickBot="1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</row>
    <row r="602" spans="1:26" ht="15" thickBot="1">
      <c r="A602" s="56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</row>
    <row r="603" spans="1:26" ht="15" thickBot="1">
      <c r="A603" s="56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</row>
    <row r="604" spans="1:26" ht="15" thickBot="1">
      <c r="A604" s="56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</row>
    <row r="605" spans="1:26" ht="15" thickBot="1">
      <c r="A605" s="56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</row>
    <row r="606" spans="1:26" ht="15" thickBot="1">
      <c r="A606" s="56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</row>
    <row r="607" spans="1:26" ht="15" thickBot="1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</row>
    <row r="608" spans="1:26" ht="15" thickBot="1">
      <c r="A608" s="56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</row>
    <row r="609" spans="1:26" ht="15" thickBot="1">
      <c r="A609" s="56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</row>
    <row r="610" spans="1:26" ht="15" thickBot="1">
      <c r="A610" s="56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</row>
    <row r="611" spans="1:26" ht="15" thickBot="1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</row>
    <row r="612" spans="1:26" ht="15" thickBot="1">
      <c r="A612" s="56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</row>
    <row r="613" spans="1:26" ht="15" thickBot="1">
      <c r="A613" s="56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</row>
    <row r="614" spans="1:26" ht="15" thickBot="1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</row>
    <row r="615" spans="1:26" ht="15" thickBot="1">
      <c r="A615" s="56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</row>
    <row r="616" spans="1:26" ht="15" thickBot="1">
      <c r="A616" s="56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</row>
    <row r="617" spans="1:26" ht="15" thickBot="1">
      <c r="A617" s="56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</row>
    <row r="618" spans="1:26" ht="15" thickBot="1">
      <c r="A618" s="56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</row>
    <row r="619" spans="1:26" ht="15" thickBot="1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</row>
    <row r="620" spans="1:26" ht="15" thickBot="1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</row>
    <row r="621" spans="1:26" ht="15" thickBot="1">
      <c r="A621" s="56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</row>
    <row r="622" spans="1:26" ht="15" thickBot="1">
      <c r="A622" s="56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</row>
    <row r="623" spans="1:26" ht="15" thickBot="1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</row>
    <row r="624" spans="1:26" ht="15" thickBot="1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</row>
    <row r="625" spans="1:26" ht="15" thickBot="1">
      <c r="A625" s="56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</row>
    <row r="626" spans="1:26" ht="15" thickBot="1">
      <c r="A626" s="56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</row>
    <row r="627" spans="1:26" ht="15" thickBot="1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</row>
    <row r="628" spans="1:26" ht="15" thickBot="1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</row>
    <row r="629" spans="1:26" ht="15" thickBot="1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</row>
    <row r="630" spans="1:26" ht="15" thickBot="1">
      <c r="A630" s="56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</row>
    <row r="631" spans="1:26" ht="15" thickBot="1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</row>
    <row r="632" spans="1:26" ht="15" thickBot="1">
      <c r="A632" s="56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</row>
    <row r="633" spans="1:26" ht="15" thickBot="1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</row>
    <row r="634" spans="1:26" ht="15" thickBot="1">
      <c r="A634" s="56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</row>
    <row r="635" spans="1:26" ht="15" thickBot="1">
      <c r="A635" s="56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</row>
    <row r="636" spans="1:26" ht="15" thickBot="1">
      <c r="A636" s="56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</row>
    <row r="637" spans="1:26" ht="15" thickBot="1">
      <c r="A637" s="56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</row>
    <row r="638" spans="1:26" ht="15" thickBot="1">
      <c r="A638" s="56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</row>
    <row r="639" spans="1:26" ht="15" thickBot="1">
      <c r="A639" s="56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</row>
    <row r="640" spans="1:26" ht="15" thickBot="1">
      <c r="A640" s="56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</row>
    <row r="641" spans="1:26" ht="15" thickBot="1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</row>
    <row r="642" spans="1:26" ht="15" thickBot="1">
      <c r="A642" s="56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</row>
    <row r="643" spans="1:26" ht="15" thickBot="1">
      <c r="A643" s="56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</row>
    <row r="644" spans="1:26" ht="15" thickBot="1">
      <c r="A644" s="56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</row>
    <row r="645" spans="1:26" ht="15" thickBot="1">
      <c r="A645" s="56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</row>
    <row r="646" spans="1:26" ht="15" thickBot="1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</row>
    <row r="647" spans="1:26" ht="15" thickBot="1">
      <c r="A647" s="56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</row>
    <row r="648" spans="1:26" ht="15" thickBot="1">
      <c r="A648" s="56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</row>
    <row r="649" spans="1:26" ht="15" thickBot="1">
      <c r="A649" s="56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</row>
    <row r="650" spans="1:26" ht="15" thickBot="1">
      <c r="A650" s="56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</row>
    <row r="651" spans="1:26" ht="15" thickBot="1">
      <c r="A651" s="56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</row>
    <row r="652" spans="1:26" ht="15" thickBot="1">
      <c r="A652" s="56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</row>
    <row r="653" spans="1:26" ht="15" thickBot="1">
      <c r="A653" s="56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</row>
    <row r="654" spans="1:26" ht="15" thickBot="1">
      <c r="A654" s="56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</row>
    <row r="655" spans="1:26" ht="15" thickBot="1">
      <c r="A655" s="56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</row>
    <row r="656" spans="1:26" ht="15" thickBot="1">
      <c r="A656" s="56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</row>
    <row r="657" spans="1:26" ht="15" thickBot="1">
      <c r="A657" s="56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</row>
    <row r="658" spans="1:26" ht="15" thickBot="1">
      <c r="A658" s="56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</row>
    <row r="659" spans="1:26" ht="15" thickBot="1">
      <c r="A659" s="56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</row>
    <row r="660" spans="1:26" ht="15" thickBot="1">
      <c r="A660" s="56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</row>
    <row r="661" spans="1:26" ht="15" thickBot="1">
      <c r="A661" s="56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</row>
    <row r="662" spans="1:26" ht="15" thickBot="1">
      <c r="A662" s="56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</row>
    <row r="663" spans="1:26" ht="15" thickBot="1">
      <c r="A663" s="56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</row>
    <row r="664" spans="1:26" ht="15" thickBot="1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</row>
    <row r="665" spans="1:26" ht="15" thickBot="1">
      <c r="A665" s="56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</row>
    <row r="666" spans="1:26" ht="15" thickBot="1">
      <c r="A666" s="56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</row>
    <row r="667" spans="1:26" ht="15" thickBot="1">
      <c r="A667" s="56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</row>
    <row r="668" spans="1:26" ht="15" thickBot="1">
      <c r="A668" s="56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</row>
    <row r="669" spans="1:26" ht="15" thickBot="1">
      <c r="A669" s="56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</row>
    <row r="670" spans="1:26" ht="15" thickBot="1">
      <c r="A670" s="56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</row>
    <row r="671" spans="1:26" ht="15" thickBot="1">
      <c r="A671" s="56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</row>
    <row r="672" spans="1:26" ht="15" thickBot="1">
      <c r="A672" s="56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</row>
    <row r="673" spans="1:26" ht="15" thickBot="1">
      <c r="A673" s="56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</row>
    <row r="674" spans="1:26" ht="15" thickBot="1">
      <c r="A674" s="56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</row>
    <row r="675" spans="1:26" ht="15" thickBot="1">
      <c r="A675" s="56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</row>
    <row r="676" spans="1:26" ht="15" thickBot="1">
      <c r="A676" s="56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</row>
    <row r="677" spans="1:26" ht="15" thickBot="1">
      <c r="A677" s="56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</row>
    <row r="678" spans="1:26" ht="15" thickBot="1">
      <c r="A678" s="56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</row>
    <row r="679" spans="1:26" ht="15" thickBot="1">
      <c r="A679" s="56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</row>
    <row r="680" spans="1:26" ht="15" thickBot="1">
      <c r="A680" s="56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</row>
    <row r="681" spans="1:26" ht="15" thickBot="1">
      <c r="A681" s="56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</row>
    <row r="682" spans="1:26" ht="15" thickBot="1">
      <c r="A682" s="56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</row>
    <row r="683" spans="1:26" ht="15" thickBot="1">
      <c r="A683" s="56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</row>
    <row r="684" spans="1:26" ht="15" thickBot="1">
      <c r="A684" s="56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</row>
    <row r="685" spans="1:26" ht="15" thickBot="1">
      <c r="A685" s="56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</row>
    <row r="686" spans="1:26" ht="15" thickBot="1">
      <c r="A686" s="56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</row>
    <row r="687" spans="1:26" ht="15" thickBot="1">
      <c r="A687" s="56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</row>
    <row r="688" spans="1:26" ht="15" thickBot="1">
      <c r="A688" s="56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</row>
    <row r="689" spans="1:26" ht="15" thickBot="1">
      <c r="A689" s="56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</row>
    <row r="690" spans="1:26" ht="15" thickBot="1">
      <c r="A690" s="56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</row>
    <row r="691" spans="1:26" ht="15" thickBot="1">
      <c r="A691" s="56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</row>
    <row r="692" spans="1:26" ht="15" thickBot="1">
      <c r="A692" s="56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</row>
    <row r="693" spans="1:26" ht="15" thickBot="1">
      <c r="A693" s="56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</row>
    <row r="694" spans="1:26" ht="15" thickBot="1">
      <c r="A694" s="56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</row>
    <row r="695" spans="1:26" ht="15" thickBot="1">
      <c r="A695" s="56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</row>
    <row r="696" spans="1:26" ht="15" thickBot="1">
      <c r="A696" s="56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</row>
    <row r="697" spans="1:26" ht="15" thickBot="1">
      <c r="A697" s="56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</row>
    <row r="698" spans="1:26" ht="15" thickBot="1">
      <c r="A698" s="56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</row>
    <row r="699" spans="1:26" ht="15" thickBot="1">
      <c r="A699" s="56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</row>
    <row r="700" spans="1:26" ht="15" thickBot="1">
      <c r="A700" s="56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</row>
    <row r="701" spans="1:26" ht="15" thickBot="1">
      <c r="A701" s="56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</row>
    <row r="702" spans="1:26" ht="15" thickBot="1">
      <c r="A702" s="56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</row>
    <row r="703" spans="1:26" ht="15" thickBot="1">
      <c r="A703" s="56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</row>
    <row r="704" spans="1:26" ht="15" thickBot="1">
      <c r="A704" s="56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</row>
    <row r="705" spans="1:26" ht="15" thickBot="1">
      <c r="A705" s="56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</row>
    <row r="706" spans="1:26" ht="15" thickBot="1">
      <c r="A706" s="56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</row>
    <row r="707" spans="1:26" ht="15" thickBot="1">
      <c r="A707" s="56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</row>
    <row r="708" spans="1:26" ht="15" thickBot="1">
      <c r="A708" s="56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</row>
    <row r="709" spans="1:26" ht="15" thickBot="1">
      <c r="A709" s="56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</row>
    <row r="710" spans="1:26" ht="15" thickBot="1">
      <c r="A710" s="56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</row>
    <row r="711" spans="1:26" ht="15" thickBot="1">
      <c r="A711" s="56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</row>
    <row r="712" spans="1:26" ht="15" thickBot="1">
      <c r="A712" s="56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</row>
    <row r="713" spans="1:26" ht="15" thickBot="1">
      <c r="A713" s="56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</row>
    <row r="714" spans="1:26" ht="15" thickBot="1">
      <c r="A714" s="56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</row>
    <row r="715" spans="1:26" ht="15" thickBot="1">
      <c r="A715" s="56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</row>
    <row r="716" spans="1:26" ht="15" thickBot="1">
      <c r="A716" s="56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</row>
    <row r="717" spans="1:26" ht="15" thickBot="1">
      <c r="A717" s="56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</row>
    <row r="718" spans="1:26" ht="15" thickBot="1">
      <c r="A718" s="56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</row>
    <row r="719" spans="1:26" ht="15" thickBot="1">
      <c r="A719" s="56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</row>
    <row r="720" spans="1:26" ht="15" thickBot="1">
      <c r="A720" s="56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</row>
    <row r="721" spans="1:26" ht="15" thickBot="1">
      <c r="A721" s="56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</row>
    <row r="722" spans="1:26" ht="15" thickBot="1">
      <c r="A722" s="56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</row>
    <row r="723" spans="1:26" ht="15" thickBot="1">
      <c r="A723" s="56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  <c r="Z723" s="56"/>
    </row>
    <row r="724" spans="1:26" ht="15" thickBot="1">
      <c r="A724" s="56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  <c r="Z724" s="56"/>
    </row>
    <row r="725" spans="1:26" ht="15" thickBot="1">
      <c r="A725" s="56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</row>
    <row r="726" spans="1:26" ht="15" thickBot="1">
      <c r="A726" s="56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  <c r="Z726" s="56"/>
    </row>
    <row r="727" spans="1:26" ht="15" thickBot="1">
      <c r="A727" s="56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  <c r="Z727" s="56"/>
    </row>
    <row r="728" spans="1:26" ht="15" thickBot="1">
      <c r="A728" s="56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  <c r="Y728" s="56"/>
      <c r="Z728" s="56"/>
    </row>
    <row r="729" spans="1:26" ht="15" thickBot="1">
      <c r="A729" s="56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  <c r="Z729" s="56"/>
    </row>
    <row r="730" spans="1:26" ht="15" thickBot="1">
      <c r="A730" s="56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</row>
    <row r="731" spans="1:26" ht="15" thickBot="1">
      <c r="A731" s="56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</row>
    <row r="732" spans="1:26" ht="15" thickBot="1">
      <c r="A732" s="56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  <c r="Z732" s="56"/>
    </row>
    <row r="733" spans="1:26" ht="15" thickBot="1">
      <c r="A733" s="56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</row>
    <row r="734" spans="1:26" ht="15" thickBot="1">
      <c r="A734" s="56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  <c r="Z734" s="56"/>
    </row>
    <row r="735" spans="1:26" ht="15" thickBot="1">
      <c r="A735" s="56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  <c r="Y735" s="56"/>
      <c r="Z735" s="56"/>
    </row>
    <row r="736" spans="1:26" ht="15" thickBot="1">
      <c r="A736" s="56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  <c r="Z736" s="56"/>
    </row>
    <row r="737" spans="1:26" ht="15" thickBot="1">
      <c r="A737" s="56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  <c r="Z737" s="56"/>
    </row>
    <row r="738" spans="1:26" ht="15" thickBot="1">
      <c r="A738" s="56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</row>
    <row r="739" spans="1:26" ht="15" thickBot="1">
      <c r="A739" s="56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  <c r="Z739" s="56"/>
    </row>
    <row r="740" spans="1:26" ht="15" thickBot="1">
      <c r="A740" s="56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</row>
    <row r="741" spans="1:26" ht="15" thickBot="1">
      <c r="A741" s="56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  <c r="Z741" s="56"/>
    </row>
    <row r="742" spans="1:26" ht="15" thickBot="1">
      <c r="A742" s="56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  <c r="Z742" s="56"/>
    </row>
    <row r="743" spans="1:26" ht="15" thickBot="1">
      <c r="A743" s="56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  <c r="Z743" s="56"/>
    </row>
    <row r="744" spans="1:26" ht="15" thickBot="1">
      <c r="A744" s="56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</row>
    <row r="745" spans="1:26" ht="15" thickBot="1">
      <c r="A745" s="56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  <c r="Z745" s="56"/>
    </row>
    <row r="746" spans="1:26" ht="15" thickBot="1">
      <c r="A746" s="56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  <c r="Z746" s="56"/>
    </row>
    <row r="747" spans="1:26" ht="15" thickBot="1">
      <c r="A747" s="56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  <c r="Z747" s="56"/>
    </row>
    <row r="748" spans="1:26" ht="15" thickBot="1">
      <c r="A748" s="56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</row>
    <row r="749" spans="1:26" ht="15" thickBot="1">
      <c r="A749" s="56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</row>
    <row r="750" spans="1:26" ht="15" thickBot="1">
      <c r="A750" s="56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</row>
    <row r="751" spans="1:26" ht="15" thickBot="1">
      <c r="A751" s="56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</row>
    <row r="752" spans="1:26" ht="15" thickBot="1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</row>
    <row r="753" spans="1:26" ht="15" thickBot="1">
      <c r="A753" s="56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  <c r="Z753" s="56"/>
    </row>
    <row r="754" spans="1:26" ht="15" thickBot="1">
      <c r="A754" s="56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  <c r="Z754" s="56"/>
    </row>
    <row r="755" spans="1:26" ht="15" thickBot="1">
      <c r="A755" s="56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</row>
    <row r="756" spans="1:26" ht="15" thickBot="1">
      <c r="A756" s="56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</row>
    <row r="757" spans="1:26" ht="15" thickBot="1">
      <c r="A757" s="56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  <c r="Z757" s="56"/>
    </row>
    <row r="758" spans="1:26" ht="15" thickBot="1">
      <c r="A758" s="56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</row>
    <row r="759" spans="1:26" ht="15" thickBot="1">
      <c r="A759" s="56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  <c r="Z759" s="56"/>
    </row>
    <row r="760" spans="1:26" ht="15" thickBot="1">
      <c r="A760" s="56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  <c r="Z760" s="56"/>
    </row>
    <row r="761" spans="1:26" ht="15" thickBot="1">
      <c r="A761" s="56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  <c r="Z761" s="56"/>
    </row>
    <row r="762" spans="1:26" ht="15" thickBot="1">
      <c r="A762" s="56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</row>
    <row r="763" spans="1:26" ht="15" thickBot="1">
      <c r="A763" s="56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  <c r="Z763" s="56"/>
    </row>
    <row r="764" spans="1:26" ht="15" thickBot="1">
      <c r="A764" s="56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  <c r="Z764" s="56"/>
    </row>
    <row r="765" spans="1:26" ht="15" thickBot="1">
      <c r="A765" s="56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</row>
    <row r="766" spans="1:26" ht="15" thickBot="1">
      <c r="A766" s="56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  <c r="Z766" s="56"/>
    </row>
    <row r="767" spans="1:26" ht="15" thickBot="1">
      <c r="A767" s="56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</row>
    <row r="768" spans="1:26" ht="15" thickBot="1">
      <c r="A768" s="56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  <c r="Z768" s="56"/>
    </row>
    <row r="769" spans="1:26" ht="15" thickBot="1">
      <c r="A769" s="56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  <c r="Z769" s="56"/>
    </row>
    <row r="770" spans="1:26" ht="15" thickBot="1">
      <c r="A770" s="56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</row>
    <row r="771" spans="1:26" ht="15" thickBot="1">
      <c r="A771" s="56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</row>
    <row r="772" spans="1:26" ht="15" thickBot="1">
      <c r="A772" s="56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  <c r="Z772" s="56"/>
    </row>
    <row r="773" spans="1:26" ht="15" thickBot="1">
      <c r="A773" s="56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  <c r="Z773" s="56"/>
    </row>
    <row r="774" spans="1:26" ht="15" thickBot="1">
      <c r="A774" s="56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  <c r="Z774" s="56"/>
    </row>
    <row r="775" spans="1:26" ht="15" thickBot="1">
      <c r="A775" s="56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  <c r="Z775" s="56"/>
    </row>
    <row r="776" spans="1:26" ht="15" thickBot="1">
      <c r="A776" s="56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  <c r="Y776" s="56"/>
      <c r="Z776" s="56"/>
    </row>
    <row r="777" spans="1:26" ht="15" thickBot="1">
      <c r="A777" s="56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  <c r="Y777" s="56"/>
      <c r="Z777" s="56"/>
    </row>
    <row r="778" spans="1:26" ht="15" thickBot="1">
      <c r="A778" s="56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</row>
    <row r="779" spans="1:26" ht="15" thickBot="1">
      <c r="A779" s="56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</row>
    <row r="780" spans="1:26" ht="15" thickBot="1">
      <c r="A780" s="56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</row>
    <row r="781" spans="1:26" ht="15" thickBot="1">
      <c r="A781" s="56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</row>
    <row r="782" spans="1:26" ht="15" thickBot="1">
      <c r="A782" s="56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</row>
    <row r="783" spans="1:26" ht="15" thickBot="1">
      <c r="A783" s="56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  <c r="Z783" s="56"/>
    </row>
    <row r="784" spans="1:26" ht="15" thickBot="1">
      <c r="A784" s="56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</row>
    <row r="785" spans="1:26" ht="15" thickBot="1">
      <c r="A785" s="56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</row>
    <row r="786" spans="1:26" ht="15" thickBot="1">
      <c r="A786" s="56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  <c r="Z786" s="56"/>
    </row>
    <row r="787" spans="1:26" ht="15" thickBot="1">
      <c r="A787" s="56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</row>
    <row r="788" spans="1:26" ht="15" thickBot="1">
      <c r="A788" s="56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  <c r="Z788" s="56"/>
    </row>
    <row r="789" spans="1:26" ht="15" thickBot="1">
      <c r="A789" s="56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</row>
    <row r="790" spans="1:26" ht="15" thickBot="1">
      <c r="A790" s="56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  <c r="Z790" s="56"/>
    </row>
    <row r="791" spans="1:26" ht="15" thickBot="1">
      <c r="A791" s="56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</row>
    <row r="792" spans="1:26" ht="15" thickBot="1">
      <c r="A792" s="56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</row>
    <row r="793" spans="1:26" ht="15" thickBot="1">
      <c r="A793" s="56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</row>
    <row r="794" spans="1:26" ht="15" thickBot="1">
      <c r="A794" s="56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  <c r="Z794" s="56"/>
    </row>
    <row r="795" spans="1:26" ht="15" thickBot="1">
      <c r="A795" s="56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  <c r="Z795" s="56"/>
    </row>
    <row r="796" spans="1:26" ht="15" thickBot="1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  <c r="Z796" s="56"/>
    </row>
    <row r="797" spans="1:26" ht="15" thickBot="1">
      <c r="A797" s="56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</row>
    <row r="798" spans="1:26" ht="15" thickBot="1">
      <c r="A798" s="56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  <c r="Z798" s="56"/>
    </row>
    <row r="799" spans="1:26" ht="15" thickBot="1">
      <c r="A799" s="56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  <c r="Z799" s="56"/>
    </row>
    <row r="800" spans="1:26" ht="15" thickBot="1">
      <c r="A800" s="56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  <c r="Z800" s="56"/>
    </row>
    <row r="801" spans="1:26" ht="15" thickBot="1">
      <c r="A801" s="56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</row>
    <row r="802" spans="1:26" ht="15" thickBot="1">
      <c r="A802" s="56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</row>
    <row r="803" spans="1:26" ht="15" thickBot="1">
      <c r="A803" s="56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</row>
    <row r="804" spans="1:26" ht="15" thickBot="1">
      <c r="A804" s="56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</row>
    <row r="805" spans="1:26" ht="15" thickBot="1">
      <c r="A805" s="56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</row>
    <row r="806" spans="1:26" ht="15" thickBot="1">
      <c r="A806" s="56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</row>
    <row r="807" spans="1:26" ht="15" thickBot="1">
      <c r="A807" s="56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</row>
    <row r="808" spans="1:26" ht="15" thickBot="1">
      <c r="A808" s="56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</row>
    <row r="809" spans="1:26" ht="15" thickBot="1">
      <c r="A809" s="56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</row>
    <row r="810" spans="1:26" ht="15" thickBot="1">
      <c r="A810" s="56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</row>
    <row r="811" spans="1:26" ht="15" thickBot="1">
      <c r="A811" s="56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</row>
    <row r="812" spans="1:26" ht="15" thickBot="1">
      <c r="A812" s="56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</row>
    <row r="813" spans="1:26" ht="15" thickBot="1">
      <c r="A813" s="56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</row>
    <row r="814" spans="1:26" ht="15" thickBot="1">
      <c r="A814" s="56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</row>
    <row r="815" spans="1:26" ht="15" thickBot="1">
      <c r="A815" s="56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</row>
    <row r="816" spans="1:26" ht="15" thickBot="1">
      <c r="A816" s="56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</row>
    <row r="817" spans="1:26" ht="15" thickBot="1">
      <c r="A817" s="56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</row>
    <row r="818" spans="1:26" ht="15" thickBot="1">
      <c r="A818" s="56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</row>
    <row r="819" spans="1:26" ht="15" thickBot="1">
      <c r="A819" s="56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</row>
    <row r="820" spans="1:26" ht="15" thickBot="1">
      <c r="A820" s="56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</row>
    <row r="821" spans="1:26" ht="15" thickBot="1">
      <c r="A821" s="56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</row>
    <row r="822" spans="1:26" ht="15" thickBot="1">
      <c r="A822" s="56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</row>
    <row r="823" spans="1:26" ht="15" thickBot="1">
      <c r="A823" s="56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</row>
    <row r="824" spans="1:26" ht="15" thickBot="1">
      <c r="A824" s="56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</row>
    <row r="825" spans="1:26" ht="15" thickBot="1">
      <c r="A825" s="56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</row>
    <row r="826" spans="1:26" ht="15" thickBot="1">
      <c r="A826" s="56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</row>
    <row r="827" spans="1:26" ht="15" thickBot="1">
      <c r="A827" s="56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</row>
    <row r="828" spans="1:26" ht="15" thickBot="1">
      <c r="A828" s="56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</row>
    <row r="829" spans="1:26" ht="15" thickBot="1">
      <c r="A829" s="56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</row>
    <row r="830" spans="1:26" ht="15" thickBot="1">
      <c r="A830" s="56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</row>
    <row r="831" spans="1:26" ht="15" thickBot="1">
      <c r="A831" s="56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</row>
    <row r="832" spans="1:26" ht="15" thickBot="1">
      <c r="A832" s="56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</row>
    <row r="833" spans="1:26" ht="15" thickBot="1">
      <c r="A833" s="56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</row>
    <row r="834" spans="1:26" ht="15" thickBot="1">
      <c r="A834" s="56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</row>
    <row r="835" spans="1:26" ht="15" thickBot="1">
      <c r="A835" s="56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</row>
    <row r="836" spans="1:26" ht="15" thickBot="1">
      <c r="A836" s="56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</row>
    <row r="837" spans="1:26" ht="15" thickBot="1">
      <c r="A837" s="56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</row>
    <row r="838" spans="1:26" ht="15" thickBot="1">
      <c r="A838" s="56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  <c r="Y838" s="56"/>
      <c r="Z838" s="56"/>
    </row>
    <row r="839" spans="1:26" ht="15" thickBot="1">
      <c r="A839" s="56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</row>
    <row r="840" spans="1:26" ht="15" thickBot="1">
      <c r="A840" s="56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</row>
    <row r="841" spans="1:26" ht="15" thickBot="1">
      <c r="A841" s="56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</row>
    <row r="842" spans="1:26" ht="15" thickBot="1">
      <c r="A842" s="56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</row>
    <row r="843" spans="1:26" ht="15" thickBot="1">
      <c r="A843" s="56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</row>
    <row r="844" spans="1:26" ht="15" thickBot="1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</row>
    <row r="845" spans="1:26" ht="15" thickBot="1">
      <c r="A845" s="56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</row>
    <row r="846" spans="1:26" ht="15" thickBot="1">
      <c r="A846" s="56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</row>
    <row r="847" spans="1:26" ht="15" thickBot="1">
      <c r="A847" s="56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</row>
    <row r="848" spans="1:26" ht="15" thickBot="1">
      <c r="A848" s="56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</row>
    <row r="849" spans="1:26" ht="15" thickBot="1">
      <c r="A849" s="56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</row>
    <row r="850" spans="1:26" ht="15" thickBot="1">
      <c r="A850" s="56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</row>
    <row r="851" spans="1:26" ht="15" thickBot="1">
      <c r="A851" s="56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</row>
    <row r="852" spans="1:26" ht="15" thickBot="1">
      <c r="A852" s="56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</row>
    <row r="853" spans="1:26" ht="15" thickBot="1">
      <c r="A853" s="56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</row>
    <row r="854" spans="1:26" ht="15" thickBot="1">
      <c r="A854" s="56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</row>
    <row r="855" spans="1:26" ht="15" thickBot="1">
      <c r="A855" s="56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</row>
    <row r="856" spans="1:26" ht="15" thickBot="1">
      <c r="A856" s="56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</row>
    <row r="857" spans="1:26" ht="15" thickBot="1">
      <c r="A857" s="56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</row>
    <row r="858" spans="1:26" ht="15" thickBot="1">
      <c r="A858" s="56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</row>
    <row r="859" spans="1:26" ht="15" thickBot="1">
      <c r="A859" s="56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</row>
    <row r="860" spans="1:26" ht="15" thickBot="1">
      <c r="A860" s="56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</row>
    <row r="861" spans="1:26" ht="15" thickBot="1">
      <c r="A861" s="56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</row>
    <row r="862" spans="1:26" ht="15" thickBot="1">
      <c r="A862" s="56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</row>
    <row r="863" spans="1:26" ht="15" thickBot="1">
      <c r="A863" s="56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</row>
    <row r="864" spans="1:26" ht="15" thickBot="1">
      <c r="A864" s="56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</row>
    <row r="865" spans="1:26" ht="15" thickBot="1">
      <c r="A865" s="56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</row>
    <row r="866" spans="1:26" ht="15" thickBot="1">
      <c r="A866" s="56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</row>
    <row r="867" spans="1:26" ht="15" thickBot="1">
      <c r="A867" s="56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</row>
    <row r="868" spans="1:26" ht="15" thickBot="1">
      <c r="A868" s="56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</row>
    <row r="869" spans="1:26" ht="15" thickBot="1">
      <c r="A869" s="56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</row>
    <row r="870" spans="1:26" ht="15" thickBot="1">
      <c r="A870" s="56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</row>
    <row r="871" spans="1:26" ht="15" thickBot="1">
      <c r="A871" s="56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</row>
    <row r="872" spans="1:26" ht="15" thickBot="1">
      <c r="A872" s="56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</row>
    <row r="873" spans="1:26" ht="15" thickBot="1">
      <c r="A873" s="56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</row>
    <row r="874" spans="1:26" ht="15" thickBot="1">
      <c r="A874" s="56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</row>
    <row r="875" spans="1:26" ht="15" thickBot="1">
      <c r="A875" s="56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</row>
    <row r="876" spans="1:26" ht="15" thickBot="1">
      <c r="A876" s="56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</row>
    <row r="877" spans="1:26" ht="15" thickBot="1">
      <c r="A877" s="56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</row>
    <row r="878" spans="1:26" ht="15" thickBot="1">
      <c r="A878" s="56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</row>
    <row r="879" spans="1:26" ht="15" thickBot="1">
      <c r="A879" s="56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</row>
    <row r="880" spans="1:26" ht="15" thickBot="1">
      <c r="A880" s="56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</row>
    <row r="881" spans="1:26" ht="15" thickBot="1">
      <c r="A881" s="56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</row>
    <row r="882" spans="1:26" ht="15" thickBot="1">
      <c r="A882" s="56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</row>
    <row r="883" spans="1:26" ht="15" thickBot="1">
      <c r="A883" s="56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</row>
    <row r="884" spans="1:26" ht="15" thickBot="1">
      <c r="A884" s="56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</row>
    <row r="885" spans="1:26" ht="15" thickBot="1">
      <c r="A885" s="56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</row>
    <row r="886" spans="1:26" ht="15" thickBot="1">
      <c r="A886" s="56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</row>
    <row r="887" spans="1:26" ht="15" thickBot="1">
      <c r="A887" s="56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</row>
    <row r="888" spans="1:26" ht="15" thickBot="1">
      <c r="A888" s="56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</row>
    <row r="889" spans="1:26" ht="15" thickBot="1">
      <c r="A889" s="56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</row>
    <row r="890" spans="1:26" ht="15" thickBot="1">
      <c r="A890" s="56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</row>
    <row r="891" spans="1:26" ht="15" thickBot="1">
      <c r="A891" s="56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</row>
    <row r="892" spans="1:26" ht="15" thickBot="1">
      <c r="A892" s="56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</row>
    <row r="893" spans="1:26" ht="15" thickBot="1">
      <c r="A893" s="56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</row>
    <row r="894" spans="1:26" ht="15" thickBot="1">
      <c r="A894" s="56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</row>
    <row r="895" spans="1:26" ht="15" thickBot="1">
      <c r="A895" s="56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</row>
    <row r="896" spans="1:26" ht="15" thickBot="1">
      <c r="A896" s="56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</row>
    <row r="897" spans="1:26" ht="15" thickBot="1">
      <c r="A897" s="56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</row>
    <row r="898" spans="1:26" ht="15" thickBot="1">
      <c r="A898" s="56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</row>
    <row r="899" spans="1:26" ht="15" thickBot="1">
      <c r="A899" s="56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</row>
    <row r="900" spans="1:26" ht="15" thickBot="1">
      <c r="A900" s="56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</row>
    <row r="901" spans="1:26" ht="15" thickBot="1">
      <c r="A901" s="56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</row>
    <row r="902" spans="1:26" ht="15" thickBot="1">
      <c r="A902" s="56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</row>
    <row r="903" spans="1:26" ht="15" thickBot="1">
      <c r="A903" s="56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</row>
    <row r="904" spans="1:26" ht="15" thickBot="1">
      <c r="A904" s="56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</row>
    <row r="905" spans="1:26" ht="15" thickBot="1">
      <c r="A905" s="56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</row>
    <row r="906" spans="1:26" ht="15" thickBot="1">
      <c r="A906" s="56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</row>
    <row r="907" spans="1:26" ht="15" thickBot="1">
      <c r="A907" s="56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</row>
    <row r="908" spans="1:26" ht="15" thickBot="1">
      <c r="A908" s="56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</row>
    <row r="909" spans="1:26" ht="15" thickBot="1">
      <c r="A909" s="56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</row>
    <row r="910" spans="1:26" ht="15" thickBot="1">
      <c r="A910" s="56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</row>
    <row r="911" spans="1:26" ht="15" thickBot="1">
      <c r="A911" s="56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</row>
    <row r="912" spans="1:26" ht="15" thickBot="1">
      <c r="A912" s="56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</row>
    <row r="913" spans="1:26" ht="15" thickBot="1">
      <c r="A913" s="56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</row>
    <row r="914" spans="1:26" ht="15" thickBot="1">
      <c r="A914" s="56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</row>
    <row r="915" spans="1:26" ht="15" thickBot="1">
      <c r="A915" s="56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</row>
    <row r="916" spans="1:26" ht="15" thickBot="1">
      <c r="A916" s="56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</row>
    <row r="917" spans="1:26" ht="15" thickBot="1">
      <c r="A917" s="56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</row>
    <row r="918" spans="1:26" ht="15" thickBot="1">
      <c r="A918" s="56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</row>
    <row r="919" spans="1:26" ht="15" thickBot="1">
      <c r="A919" s="56"/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</row>
    <row r="920" spans="1:26" ht="15" thickBot="1">
      <c r="A920" s="56"/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</row>
    <row r="921" spans="1:26" ht="15" thickBot="1">
      <c r="A921" s="56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</row>
    <row r="922" spans="1:26" ht="15" thickBot="1">
      <c r="A922" s="56"/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</row>
    <row r="923" spans="1:26" ht="15" thickBot="1">
      <c r="A923" s="56"/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  <c r="Y923" s="56"/>
      <c r="Z923" s="56"/>
    </row>
    <row r="924" spans="1:26" ht="15" thickBot="1">
      <c r="A924" s="56"/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  <c r="Y924" s="56"/>
      <c r="Z924" s="56"/>
    </row>
    <row r="925" spans="1:26" ht="15" thickBot="1">
      <c r="A925" s="56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  <c r="Y925" s="56"/>
      <c r="Z925" s="56"/>
    </row>
    <row r="926" spans="1:26" ht="15" thickBot="1">
      <c r="A926" s="56"/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</row>
    <row r="927" spans="1:26" ht="15" thickBot="1">
      <c r="A927" s="56"/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</row>
    <row r="928" spans="1:26" ht="15" thickBot="1">
      <c r="A928" s="56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</row>
    <row r="929" spans="1:26" ht="15" thickBot="1">
      <c r="A929" s="56"/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</row>
    <row r="930" spans="1:26" ht="15" thickBot="1">
      <c r="A930" s="56"/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</row>
    <row r="931" spans="1:26" ht="15" thickBot="1">
      <c r="A931" s="56"/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</row>
    <row r="932" spans="1:26" ht="15" thickBot="1">
      <c r="A932" s="56"/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</row>
    <row r="933" spans="1:26" ht="15" thickBot="1">
      <c r="A933" s="56"/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  <c r="Y933" s="56"/>
      <c r="Z933" s="56"/>
    </row>
    <row r="934" spans="1:26" ht="15" thickBot="1">
      <c r="A934" s="56"/>
      <c r="B934" s="56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  <c r="Y934" s="56"/>
      <c r="Z934" s="56"/>
    </row>
    <row r="935" spans="1:26" ht="15" thickBot="1">
      <c r="A935" s="56"/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  <c r="Y935" s="56"/>
      <c r="Z935" s="56"/>
    </row>
    <row r="936" spans="1:26" ht="15" thickBot="1">
      <c r="A936" s="56"/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</row>
    <row r="937" spans="1:26" ht="15" thickBot="1">
      <c r="A937" s="56"/>
      <c r="B937" s="56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  <c r="Y937" s="56"/>
      <c r="Z937" s="56"/>
    </row>
    <row r="938" spans="1:26" ht="15" thickBot="1">
      <c r="A938" s="56"/>
      <c r="B938" s="56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</row>
    <row r="939" spans="1:26" ht="15" thickBot="1">
      <c r="A939" s="56"/>
      <c r="B939" s="56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6"/>
      <c r="Y939" s="56"/>
      <c r="Z939" s="56"/>
    </row>
    <row r="940" spans="1:26" ht="15" thickBot="1">
      <c r="A940" s="56"/>
      <c r="B940" s="56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6"/>
      <c r="Y940" s="56"/>
      <c r="Z940" s="56"/>
    </row>
    <row r="941" spans="1:26" ht="15" thickBot="1">
      <c r="A941" s="56"/>
      <c r="B941" s="56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6"/>
      <c r="Y941" s="56"/>
      <c r="Z941" s="56"/>
    </row>
    <row r="942" spans="1:26" ht="15" thickBot="1">
      <c r="A942" s="56"/>
      <c r="B942" s="56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  <c r="Y942" s="56"/>
      <c r="Z942" s="56"/>
    </row>
    <row r="943" spans="1:26" ht="15" thickBot="1">
      <c r="A943" s="56"/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  <c r="Y943" s="56"/>
      <c r="Z943" s="56"/>
    </row>
    <row r="944" spans="1:26" ht="15" thickBot="1">
      <c r="A944" s="56"/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</row>
    <row r="945" spans="1:26" ht="15" thickBot="1">
      <c r="A945" s="56"/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</row>
    <row r="946" spans="1:26" ht="15" thickBot="1">
      <c r="A946" s="56"/>
      <c r="B946" s="56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6"/>
      <c r="Y946" s="56"/>
      <c r="Z946" s="56"/>
    </row>
    <row r="947" spans="1:26" ht="15" thickBot="1">
      <c r="A947" s="56"/>
      <c r="B947" s="56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6"/>
      <c r="Y947" s="56"/>
      <c r="Z947" s="56"/>
    </row>
    <row r="948" spans="1:26" ht="15" thickBot="1">
      <c r="A948" s="56"/>
      <c r="B948" s="56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6"/>
      <c r="Y948" s="56"/>
      <c r="Z948" s="56"/>
    </row>
    <row r="949" spans="1:26" ht="15" thickBot="1">
      <c r="A949" s="56"/>
      <c r="B949" s="56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6"/>
      <c r="Y949" s="56"/>
      <c r="Z949" s="56"/>
    </row>
    <row r="950" spans="1:26" ht="15" thickBot="1">
      <c r="A950" s="56"/>
      <c r="B950" s="56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6"/>
      <c r="Y950" s="56"/>
      <c r="Z950" s="56"/>
    </row>
    <row r="951" spans="1:26" ht="15" thickBot="1">
      <c r="A951" s="56"/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6"/>
      <c r="Y951" s="56"/>
      <c r="Z951" s="56"/>
    </row>
    <row r="952" spans="1:26" ht="15" thickBot="1">
      <c r="A952" s="56"/>
      <c r="B952" s="56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  <c r="Y952" s="56"/>
      <c r="Z952" s="56"/>
    </row>
    <row r="953" spans="1:26" ht="15" thickBot="1">
      <c r="A953" s="56"/>
      <c r="B953" s="56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  <c r="Y953" s="56"/>
      <c r="Z953" s="56"/>
    </row>
    <row r="954" spans="1:26" ht="15" thickBot="1">
      <c r="A954" s="56"/>
      <c r="B954" s="56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6"/>
      <c r="Y954" s="56"/>
      <c r="Z954" s="56"/>
    </row>
    <row r="955" spans="1:26" ht="15" thickBot="1">
      <c r="A955" s="56"/>
      <c r="B955" s="56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6"/>
      <c r="Y955" s="56"/>
      <c r="Z955" s="56"/>
    </row>
    <row r="956" spans="1:26" ht="15" thickBot="1">
      <c r="A956" s="56"/>
      <c r="B956" s="56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6"/>
      <c r="Y956" s="56"/>
      <c r="Z956" s="56"/>
    </row>
    <row r="957" spans="1:26" ht="15" thickBot="1">
      <c r="A957" s="56"/>
      <c r="B957" s="56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6"/>
      <c r="Y957" s="56"/>
      <c r="Z957" s="56"/>
    </row>
    <row r="958" spans="1:26" ht="15" thickBot="1">
      <c r="A958" s="56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  <c r="Z958" s="56"/>
    </row>
    <row r="959" spans="1:26" ht="15" thickBot="1">
      <c r="A959" s="56"/>
      <c r="B959" s="56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6"/>
      <c r="Y959" s="56"/>
      <c r="Z959" s="56"/>
    </row>
    <row r="960" spans="1:26" ht="15" thickBot="1">
      <c r="A960" s="56"/>
      <c r="B960" s="56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56"/>
      <c r="Z960" s="56"/>
    </row>
    <row r="961" spans="1:26" ht="15" thickBot="1">
      <c r="A961" s="56"/>
      <c r="B961" s="56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6"/>
      <c r="Y961" s="56"/>
      <c r="Z961" s="56"/>
    </row>
    <row r="962" spans="1:26" ht="15" thickBot="1">
      <c r="A962" s="56"/>
      <c r="B962" s="56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6"/>
      <c r="Y962" s="56"/>
      <c r="Z962" s="56"/>
    </row>
    <row r="963" spans="1:26" ht="15" thickBot="1">
      <c r="A963" s="56"/>
      <c r="B963" s="56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6"/>
      <c r="Y963" s="56"/>
      <c r="Z963" s="56"/>
    </row>
    <row r="964" spans="1:26" ht="15" thickBot="1">
      <c r="A964" s="56"/>
      <c r="B964" s="56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</row>
    <row r="965" spans="1:26" ht="15" thickBot="1">
      <c r="A965" s="56"/>
      <c r="B965" s="56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6"/>
      <c r="Y965" s="56"/>
      <c r="Z965" s="56"/>
    </row>
    <row r="966" spans="1:26" ht="15" thickBot="1">
      <c r="A966" s="56"/>
      <c r="B966" s="56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6"/>
      <c r="Y966" s="56"/>
      <c r="Z966" s="56"/>
    </row>
    <row r="967" spans="1:26" ht="15" thickBot="1">
      <c r="A967" s="56"/>
      <c r="B967" s="56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6"/>
      <c r="Y967" s="56"/>
      <c r="Z967" s="56"/>
    </row>
    <row r="968" spans="1:26" ht="15" thickBot="1">
      <c r="A968" s="56"/>
      <c r="B968" s="56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  <c r="Y968" s="56"/>
      <c r="Z968" s="56"/>
    </row>
    <row r="969" spans="1:26" ht="15" thickBot="1">
      <c r="A969" s="56"/>
      <c r="B969" s="56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  <c r="Y969" s="56"/>
      <c r="Z969" s="56"/>
    </row>
    <row r="970" spans="1:26" ht="15" thickBot="1">
      <c r="A970" s="56"/>
      <c r="B970" s="56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6"/>
      <c r="Y970" s="56"/>
      <c r="Z970" s="56"/>
    </row>
    <row r="971" spans="1:26" ht="15" thickBot="1">
      <c r="A971" s="56"/>
      <c r="B971" s="56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6"/>
      <c r="Y971" s="56"/>
      <c r="Z971" s="56"/>
    </row>
    <row r="972" spans="1:26" ht="15" thickBot="1">
      <c r="A972" s="56"/>
      <c r="B972" s="56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6"/>
      <c r="Y972" s="56"/>
      <c r="Z972" s="56"/>
    </row>
    <row r="973" spans="1:26" ht="15" thickBot="1">
      <c r="A973" s="56"/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  <c r="Y973" s="56"/>
      <c r="Z973" s="56"/>
    </row>
    <row r="974" spans="1:26" ht="15" thickBot="1">
      <c r="A974" s="56"/>
      <c r="B974" s="56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  <c r="Y974" s="56"/>
      <c r="Z974" s="56"/>
    </row>
    <row r="975" spans="1:26" ht="15" thickBot="1">
      <c r="A975" s="56"/>
      <c r="B975" s="56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6"/>
      <c r="Y975" s="56"/>
      <c r="Z975" s="56"/>
    </row>
    <row r="976" spans="1:26" ht="15" thickBot="1">
      <c r="A976" s="56"/>
      <c r="B976" s="56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6"/>
      <c r="Y976" s="56"/>
      <c r="Z976" s="56"/>
    </row>
    <row r="977" spans="1:26" ht="15" thickBot="1">
      <c r="A977" s="56"/>
      <c r="B977" s="56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6"/>
      <c r="Y977" s="56"/>
      <c r="Z977" s="56"/>
    </row>
    <row r="978" spans="1:26" ht="15" thickBot="1">
      <c r="A978" s="56"/>
      <c r="B978" s="56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6"/>
      <c r="Y978" s="56"/>
      <c r="Z978" s="56"/>
    </row>
    <row r="979" spans="1:26" ht="15" thickBot="1">
      <c r="A979" s="56"/>
      <c r="B979" s="56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6"/>
      <c r="Y979" s="56"/>
      <c r="Z979" s="56"/>
    </row>
    <row r="980" spans="1:26" ht="15" thickBot="1">
      <c r="A980" s="56"/>
      <c r="B980" s="56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  <c r="X980" s="56"/>
      <c r="Y980" s="56"/>
      <c r="Z980" s="56"/>
    </row>
    <row r="981" spans="1:26" ht="15" thickBot="1">
      <c r="A981" s="56"/>
      <c r="B981" s="56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  <c r="X981" s="56"/>
      <c r="Y981" s="56"/>
      <c r="Z981" s="56"/>
    </row>
    <row r="982" spans="1:26" ht="15" thickBot="1">
      <c r="A982" s="56"/>
      <c r="B982" s="56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  <c r="X982" s="56"/>
      <c r="Y982" s="56"/>
      <c r="Z982" s="56"/>
    </row>
    <row r="983" spans="1:26" ht="15" thickBot="1">
      <c r="A983" s="56"/>
      <c r="B983" s="56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  <c r="X983" s="56"/>
      <c r="Y983" s="56"/>
      <c r="Z983" s="56"/>
    </row>
    <row r="984" spans="1:26" ht="15" thickBot="1">
      <c r="A984" s="56"/>
      <c r="B984" s="56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56"/>
      <c r="X984" s="56"/>
      <c r="Y984" s="56"/>
      <c r="Z984" s="56"/>
    </row>
    <row r="985" spans="1:26" ht="15" thickBot="1">
      <c r="A985" s="56"/>
      <c r="B985" s="56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56"/>
      <c r="X985" s="56"/>
      <c r="Y985" s="56"/>
      <c r="Z985" s="56"/>
    </row>
    <row r="986" spans="1:26" ht="15" thickBot="1">
      <c r="A986" s="56"/>
      <c r="B986" s="56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  <c r="X986" s="56"/>
      <c r="Y986" s="56"/>
      <c r="Z986" s="56"/>
    </row>
    <row r="987" spans="1:26" ht="15" thickBot="1">
      <c r="A987" s="56"/>
      <c r="B987" s="56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  <c r="X987" s="56"/>
      <c r="Y987" s="56"/>
      <c r="Z987" s="56"/>
    </row>
    <row r="988" spans="1:26" ht="15" thickBot="1">
      <c r="A988" s="56"/>
      <c r="B988" s="56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  <c r="X988" s="56"/>
      <c r="Y988" s="56"/>
      <c r="Z988" s="56"/>
    </row>
    <row r="989" spans="1:26" ht="15" thickBot="1">
      <c r="A989" s="56"/>
      <c r="B989" s="56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  <c r="Z989" s="56"/>
    </row>
    <row r="990" spans="1:26" ht="15" thickBot="1">
      <c r="A990" s="56"/>
      <c r="B990" s="56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  <c r="Z990" s="56"/>
    </row>
    <row r="991" spans="1:26" ht="15" thickBot="1">
      <c r="A991" s="56"/>
      <c r="B991" s="56"/>
      <c r="C991" s="56"/>
      <c r="D991" s="56"/>
      <c r="E991" s="56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  <c r="Y991" s="56"/>
      <c r="Z991" s="56"/>
    </row>
    <row r="992" spans="1:26" ht="15" thickBot="1">
      <c r="A992" s="56"/>
      <c r="B992" s="56"/>
      <c r="C992" s="56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  <c r="X992" s="56"/>
      <c r="Y992" s="56"/>
      <c r="Z992" s="56"/>
    </row>
    <row r="993" spans="1:26" ht="15" thickBot="1">
      <c r="A993" s="56"/>
      <c r="B993" s="56"/>
      <c r="C993" s="56"/>
      <c r="D993" s="56"/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  <c r="X993" s="56"/>
      <c r="Y993" s="56"/>
      <c r="Z993" s="56"/>
    </row>
    <row r="994" spans="1:26" ht="15" thickBot="1">
      <c r="A994" s="56"/>
      <c r="B994" s="56"/>
      <c r="C994" s="56"/>
      <c r="D994" s="56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6"/>
      <c r="S994" s="56"/>
      <c r="T994" s="56"/>
      <c r="U994" s="56"/>
      <c r="V994" s="56"/>
      <c r="W994" s="56"/>
      <c r="X994" s="56"/>
      <c r="Y994" s="56"/>
      <c r="Z994" s="56"/>
    </row>
    <row r="995" spans="1:26" ht="15" thickBot="1">
      <c r="A995" s="56"/>
      <c r="B995" s="56"/>
      <c r="C995" s="56"/>
      <c r="D995" s="56"/>
      <c r="E995" s="56"/>
      <c r="F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56"/>
      <c r="S995" s="56"/>
      <c r="T995" s="56"/>
      <c r="U995" s="56"/>
      <c r="V995" s="56"/>
      <c r="W995" s="56"/>
      <c r="X995" s="56"/>
      <c r="Y995" s="56"/>
      <c r="Z995" s="56"/>
    </row>
    <row r="996" spans="1:26" ht="15" thickBot="1">
      <c r="A996" s="56"/>
      <c r="B996" s="56"/>
      <c r="C996" s="56"/>
      <c r="D996" s="56"/>
      <c r="E996" s="56"/>
      <c r="F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6"/>
      <c r="S996" s="56"/>
      <c r="T996" s="56"/>
      <c r="U996" s="56"/>
      <c r="V996" s="56"/>
      <c r="W996" s="56"/>
      <c r="X996" s="56"/>
      <c r="Y996" s="56"/>
      <c r="Z996" s="56"/>
    </row>
    <row r="997" spans="1:26" ht="15" thickBot="1">
      <c r="A997" s="56"/>
      <c r="B997" s="56"/>
      <c r="C997" s="56"/>
      <c r="D997" s="56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  <c r="T997" s="56"/>
      <c r="U997" s="56"/>
      <c r="V997" s="56"/>
      <c r="W997" s="56"/>
      <c r="X997" s="56"/>
      <c r="Y997" s="56"/>
      <c r="Z997" s="56"/>
    </row>
    <row r="998" spans="1:26" ht="15" thickBot="1">
      <c r="A998" s="56"/>
      <c r="B998" s="56"/>
      <c r="C998" s="56"/>
      <c r="D998" s="56"/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6"/>
      <c r="S998" s="56"/>
      <c r="T998" s="56"/>
      <c r="U998" s="56"/>
      <c r="V998" s="56"/>
      <c r="W998" s="56"/>
      <c r="X998" s="56"/>
      <c r="Y998" s="56"/>
      <c r="Z998" s="56"/>
    </row>
    <row r="999" spans="1:26" ht="15" thickBot="1">
      <c r="A999" s="56"/>
      <c r="B999" s="56"/>
      <c r="C999" s="56"/>
      <c r="D999" s="56"/>
      <c r="E999" s="56"/>
      <c r="F999" s="56"/>
      <c r="G999" s="56"/>
      <c r="H999" s="56"/>
      <c r="I999" s="56"/>
      <c r="J999" s="56"/>
      <c r="K999" s="56"/>
      <c r="L999" s="56"/>
      <c r="M999" s="56"/>
      <c r="N999" s="56"/>
      <c r="O999" s="56"/>
      <c r="P999" s="56"/>
      <c r="Q999" s="56"/>
      <c r="R999" s="56"/>
      <c r="S999" s="56"/>
      <c r="T999" s="56"/>
      <c r="U999" s="56"/>
      <c r="V999" s="56"/>
      <c r="W999" s="56"/>
      <c r="X999" s="56"/>
      <c r="Y999" s="56"/>
      <c r="Z999" s="56"/>
    </row>
    <row r="1000" spans="1:26" ht="15" thickBot="1">
      <c r="A1000" s="56"/>
      <c r="B1000" s="56"/>
      <c r="C1000" s="56"/>
      <c r="D1000" s="56"/>
      <c r="E1000" s="56"/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  <c r="T1000" s="56"/>
      <c r="U1000" s="56"/>
      <c r="V1000" s="56"/>
      <c r="W1000" s="56"/>
      <c r="X1000" s="56"/>
      <c r="Y1000" s="56"/>
      <c r="Z1000" s="56"/>
    </row>
  </sheetData>
  <mergeCells count="4">
    <mergeCell ref="A2:U2"/>
    <mergeCell ref="A6:U6"/>
    <mergeCell ref="A9:U9"/>
    <mergeCell ref="A13:U13"/>
  </mergeCells>
  <hyperlinks>
    <hyperlink ref="A6" r:id="rId1" display="http://www.herfnet.com/online/cgi-bin/i4.dll?1=3D3E282929&amp;2=2323&amp;3=5A5D5C5B232322262D&amp;5=595A2727265A24"/>
    <hyperlink ref="A10" r:id="rId2" display="http://www.herfnet.com/online/cgi-bin/i4.dll?1=3D3E282929&amp;2=242D&amp;3=5A5D5C5B232322262D&amp;5=595A2727265A24&amp;6=5A5D5A592421242522"/>
    <hyperlink ref="A13" r:id="rId3" display="http://www.herfnet.com/online/cgi-bin/i4.dll?1=3D3E282929&amp;2=2323&amp;3=5A5D5C5B232322262D&amp;5=595A2727265A24"/>
  </hyperlinks>
  <pageMargins left="0.7" right="0.7" top="0.75" bottom="0.75" header="0.3" footer="0.3"/>
  <pageSetup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Bulls</vt:lpstr>
      <vt:lpstr>Heifers</vt:lpstr>
      <vt:lpstr>Hereford</vt:lpstr>
      <vt:lpstr>Bulls!Print_Area</vt:lpstr>
      <vt:lpstr>Heifers!Print_Area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Lienemann</dc:creator>
  <cp:lastModifiedBy>Willer</cp:lastModifiedBy>
  <cp:lastPrinted>2018-01-23T01:08:57Z</cp:lastPrinted>
  <dcterms:created xsi:type="dcterms:W3CDTF">2017-10-23T20:32:46Z</dcterms:created>
  <dcterms:modified xsi:type="dcterms:W3CDTF">2018-01-27T04:04:15Z</dcterms:modified>
</cp:coreProperties>
</file>